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hoy\"/>
    </mc:Choice>
  </mc:AlternateContent>
  <bookViews>
    <workbookView xWindow="480" yWindow="360" windowWidth="19875" windowHeight="7710"/>
  </bookViews>
  <sheets>
    <sheet name="POA INST MUJER  23" sheetId="1" r:id="rId1"/>
  </sheets>
  <calcPr calcId="162913"/>
</workbook>
</file>

<file path=xl/calcChain.xml><?xml version="1.0" encoding="utf-8"?>
<calcChain xmlns="http://schemas.openxmlformats.org/spreadsheetml/2006/main">
  <c r="F62" i="1" l="1"/>
  <c r="E60" i="1"/>
</calcChain>
</file>

<file path=xl/sharedStrings.xml><?xml version="1.0" encoding="utf-8"?>
<sst xmlns="http://schemas.openxmlformats.org/spreadsheetml/2006/main" count="172" uniqueCount="151">
  <si>
    <t>MUNICIPIO DE IXTLAHUACÁN DE LOS MEMBRILLOS</t>
  </si>
  <si>
    <t>DIRECCIÓN DE PLANEACIÓN, SEGUIMIENTO Y EVALUACIÓN</t>
  </si>
  <si>
    <r>
      <t xml:space="preserve">PROGRAMA PRESUPUESTARIO  </t>
    </r>
    <r>
      <rPr>
        <b/>
        <sz val="11"/>
        <color theme="1" tint="0.499984740745262"/>
        <rFont val="Calibri"/>
        <family val="2"/>
      </rPr>
      <t>DESARROLLO SOCIAL</t>
    </r>
  </si>
  <si>
    <t>DEPENDENCIA:   Instituto de la mujer</t>
  </si>
  <si>
    <t>TIPO DE PROYECTO:</t>
  </si>
  <si>
    <t xml:space="preserve"> INVERSIÓN (    ) </t>
  </si>
  <si>
    <t>INFRAESTRUCTURA (     )</t>
  </si>
  <si>
    <t xml:space="preserve">INNOVACIÓN (    ) </t>
  </si>
  <si>
    <t>SOCIAL   (     )</t>
  </si>
  <si>
    <r>
      <t>OBJETIVO PMDG FIN: 1)</t>
    </r>
    <r>
      <rPr>
        <sz val="10"/>
        <rFont val="Arial"/>
        <family val="2"/>
      </rPr>
      <t xml:space="preserve"> Contribuir a incrementar el desarrollo integral de la población que reside en el municipio de Ixtlahuacán de los Membrillos, Jal.</t>
    </r>
  </si>
  <si>
    <t>PERSPECTIVA DE EQUIDAD DE GENERO:   SI  (   )     NO ( x  )</t>
  </si>
  <si>
    <t>PROGRAMA PRESUPUESTAL:   Desarrollo Social</t>
  </si>
  <si>
    <t xml:space="preserve">INVERSIÓN AROXIMADA DEL PROCESO O PROYECTO:  </t>
  </si>
  <si>
    <r>
      <t xml:space="preserve">OBJETIVO Pp FIN: 2)   </t>
    </r>
    <r>
      <rPr>
        <sz val="10"/>
        <rFont val="Arial"/>
        <family val="2"/>
      </rPr>
      <t>La población que reside en Ixtlahuacán de los Membrillos presentan un desarrollo social.</t>
    </r>
  </si>
  <si>
    <t>TASA de maltrato y desigualdad de género (T6-MyDG)</t>
  </si>
  <si>
    <t>Mide la reducción del maltrato y desigualdad a una de cada diez</t>
  </si>
  <si>
    <t>SUBPROGRAMA:  PROGRAMA DE SERVICIOS PÚBLICOS MUNICIPALES Y DESARROLLO SOCIAL</t>
  </si>
  <si>
    <t>META DEL COMPONENTE  206  MALTRADO Y DESIGUALDAD DE GENERO DISMINUIDOS</t>
  </si>
  <si>
    <t>UNIDAD DE MEDIDA</t>
  </si>
  <si>
    <t>CANTIDAD</t>
  </si>
  <si>
    <r>
      <t xml:space="preserve">OBJETIVO PROPOSITO Pp: 3) </t>
    </r>
    <r>
      <rPr>
        <sz val="10"/>
        <rFont val="Arial"/>
        <family val="2"/>
      </rPr>
      <t>Continuar mejorando las condiciones y la calidad de vida de los habitantes de Ixtlahuacán de los Membrillos.</t>
    </r>
  </si>
  <si>
    <t>RESPONSABLE ( X  )</t>
  </si>
  <si>
    <t>BENEFICIARIOS MUJERES:  250</t>
  </si>
  <si>
    <t>BENEFICIARIOS HOMBRES:  300</t>
  </si>
  <si>
    <t>CLASIFICACION PROGRAMÁTICA: Ei) Prestación de servicios públicos</t>
  </si>
  <si>
    <t>FINALIDAD: Gobierno</t>
  </si>
  <si>
    <t>FUNCIÓN:  Asuntos Financieros y Hacendarios</t>
  </si>
  <si>
    <t>SUBFUNCIÓN:  Asuntos hacendarios</t>
  </si>
  <si>
    <r>
      <t xml:space="preserve">DESCRIPCIÓN DEL SUBPROGRAMA:  </t>
    </r>
    <r>
      <rPr>
        <sz val="10"/>
        <rFont val="Arial"/>
        <family val="2"/>
      </rPr>
      <t>El que el municipio disponga de indicadores de calidad de vida superiores al promedio estatal, no significa que en el segundo periodo de administración municipal se trabaje de manera inercial, por el contrario, se ha detectado la problemática que persiste, además de la que percibe la población y que es posible revertir en Ixtlahuacán de los Membrillos.  El Municipio de Ixtlahuacán de los Membrillos ha registrado estándares de bienestar social satisfactorios al presentar un Índice de Rezago Social (IRS) muy bajo, encontrándose entre el 10% de los municipios que presentan el IRS más bajo.   Dado lo anterior, el Municipio tendrá especial cuidado en mejorar la cobertura y calidad de los servicios que por Ley le corresponde brindar a su población, así como en establecer y/o participar en los procesos de colaboración y coordinación necesarios para que las instancias de los gobiernos estatal y federal puedan, a su vez, ampliar la cobertura y mejorar la calidad de los servicios que les competen. Para incrementar el Índice de Desarrollo Social en el Municipio de Ixtlahuacán se dispone de la participación de 17 instancias municipales, siendo éstas: Sistema de Agua Potable y Alcantarillado (SEMAPA), Alumbrado Público, Parques y Jardines, Aseo Público, Desarrollo Social, Instituto de la Mujer, Educación y Deporte, Cultura y Recreación, Servicios Públicos, Cementerios, DIF, Atención Ciudadana, Participación Ciudadana, Servicios Médicos, Agencias Municipales, Delegaciones Municipales y Comunicación Social, áreas de gobierno municipal que ejercen el 34.66% del presupuesto anual.</t>
    </r>
  </si>
  <si>
    <r>
      <t xml:space="preserve">MATRIZ DE SEGUNDO NIVEL CON RESPONSABILIDAD PRIMARIA;   FIN: </t>
    </r>
    <r>
      <rPr>
        <sz val="10"/>
        <rFont val="Arial"/>
        <family val="2"/>
      </rPr>
      <t>La población que reside en Ixtlahuacán de los Membrillos presentan un desarrollo social.</t>
    </r>
  </si>
  <si>
    <t>DIAGNOSTICO:  Se reconoce, en primer lugar, la existencia de familias que no tiene acceso a esquemas de seguridad social y servicios médicos, lo cual incide en sus condiciones de salud y en la angustia y desesperación cuando un familiar enferma o registra algún percance que pone en riesgo su integridad física o mental, asimismo, se reconoce que aún persiste, y en algunas áreas se ha incrementado, el maltrato hacia las mujeres, niños o adultos mayores, propiciando el incremento de la desigualdad y marginación de estos grupos vulnerables. Ante ello, el Instituto de la Mujer, conjuntamente con el área de Desarrollo Social y el DIF se proponen prevenir, atender y en la medida de sus posibilidades reducir el grado de marginación, discriminación y violencia que en materia económica y social viven varias personas y grupos vulnerables que residen en el municipio, incrementando el nivel de servicios y de atención que actualmente brindan.</t>
  </si>
  <si>
    <r>
      <t xml:space="preserve">PROPOSITO:  </t>
    </r>
    <r>
      <rPr>
        <sz val="10"/>
        <rFont val="Arial"/>
        <family val="2"/>
      </rPr>
      <t>Continuar mejorando las condiciones y la calidad de vida de los habitantes de Ixtlahuacán de los Membrillos.</t>
    </r>
  </si>
  <si>
    <t>COMPONENTE</t>
  </si>
  <si>
    <t>A C C I Ó N</t>
  </si>
  <si>
    <t>DESCRIPCIÓN DE ACTIVIDADES</t>
  </si>
  <si>
    <t>META TOTAL</t>
  </si>
  <si>
    <t>PONDERACIÓN</t>
  </si>
  <si>
    <t>DESCRIPCION DE ACCIONES</t>
  </si>
  <si>
    <t>M E T A S      M E N S U A L E S</t>
  </si>
  <si>
    <t>OCTUBRE</t>
  </si>
  <si>
    <t>NOV</t>
  </si>
  <si>
    <t>DIC</t>
  </si>
  <si>
    <t>ENE</t>
  </si>
  <si>
    <t>FEB</t>
  </si>
  <si>
    <t>MAR</t>
  </si>
  <si>
    <t>ABR</t>
  </si>
  <si>
    <t>MAY</t>
  </si>
  <si>
    <t>JUN</t>
  </si>
  <si>
    <t>JUL</t>
  </si>
  <si>
    <t>AGO</t>
  </si>
  <si>
    <t>SEP</t>
  </si>
  <si>
    <t>I. Impulsar, diseñar e implementar programas de investigación, capacitación, difusión y asesoría, para incorporar la perspectiva de género como política general en los diferentes aspectos de la vida municipal con el propósito de favorecer el avance de las mujeres.</t>
  </si>
  <si>
    <t>PROGRAMA</t>
  </si>
  <si>
    <t>MONITOREAR LAS 22 LOCALIDADES DEL MUNICIPIO PARA IDENTIFICAR LOS FOCOS ROJOS Y ASI BRINDAR LA ATENCION NECESARIA.</t>
  </si>
  <si>
    <t>DIFUSIONES</t>
  </si>
  <si>
    <t>PERIFONEAR Y COMUNICAR A TRAVES DE LAS REDES SOCIALES , LAS FECHAS DE LAS CHARLAS Y VISITAS DE ESPECIALISTAS A CADA LOCALIDAD</t>
  </si>
  <si>
    <t>CAPACITACIONES</t>
  </si>
  <si>
    <t xml:space="preserve">CAPACITACION AL PERSONAL PARA ATENCION A VICTIMAS DE PRIMER CONTACTO, CONTENCION EMOCIONAL  </t>
  </si>
  <si>
    <t>ASESORIAS</t>
  </si>
  <si>
    <t xml:space="preserve">BRINDAR ASESORIA JURIDICA </t>
  </si>
  <si>
    <t>SESIONES</t>
  </si>
  <si>
    <t>SEGUIMIENTO PSICOLOGICO A 200 USUARIOS</t>
  </si>
  <si>
    <t>II. Propiciar la igualdad de oportunidades entre el hombre y la mujer en el ámbito productivo</t>
  </si>
  <si>
    <t>CHARLAS</t>
  </si>
  <si>
    <t>Fomentar  una cultura de respeto impartiendo conferencias sobre el Autoestima, violencia intrafamiliar, sexualidad y aborto,</t>
  </si>
  <si>
    <t>CONFERENCIAS</t>
  </si>
  <si>
    <t>Rescatar los valores en familia, y la igualdad de gènero</t>
  </si>
  <si>
    <t>PLATICAS</t>
  </si>
  <si>
    <t xml:space="preserve">fortalecer la dignidad de las mujeres en todos los ambitos, superando las 4  formas de violencia ( fisica, psicologica, sexual, social, y economica) y la discriminaciòn en contra de las mujeres, </t>
  </si>
  <si>
    <t>III. Proveer a las mujeres de los medios necesarios para que puedan enfrentar en igualdad de condiciones el mercado de trabajo y de esta forma mejoren sus condiciones de vida y las de su familia.</t>
  </si>
  <si>
    <t>TALLERES</t>
  </si>
  <si>
    <t>proveer de las herramientas necesarias para que aprendan a desarrollar oficios y emprendan negocios independientes logrando asi ingresos extras en las familias</t>
  </si>
  <si>
    <t>perifoneos</t>
  </si>
  <si>
    <t>informar a las usuarias de las vacantes en las diferentes empresas de las cuales tengamos conocimiento.</t>
  </si>
  <si>
    <t>IV. Fomentar una cultura de respeto a la dignidad de las mujeres en todos los ámbitos, superando todas las formas de discriminación en contra de las mujeres</t>
  </si>
  <si>
    <t>conferencias</t>
  </si>
  <si>
    <t>impartir conferencias informativas en cada una de las 20 localidades</t>
  </si>
  <si>
    <t>V. Promover la participación activa de las mujeres en el proceso de toma de decisiones que favorezcan la perspectiva de género en las políticas públicas municipales</t>
  </si>
  <si>
    <t>PROGRAMAS</t>
  </si>
  <si>
    <t>formar modulos de atencion a mujeres victima de violencia y capacitando a dicho personal.</t>
  </si>
  <si>
    <t xml:space="preserve">Desarrollar dos programas para prevenir y erradicar la violencia de genero. </t>
  </si>
  <si>
    <t>PROYECTOS</t>
  </si>
  <si>
    <t>Establecer el desarrollo del proyecto quierete Mujer y Proyecto junto a ti</t>
  </si>
  <si>
    <t xml:space="preserve">Implementar dos programas  "Mujer es poder"  y "Mujeres en acción"  </t>
  </si>
  <si>
    <t>difundir las convocatorias y asi las mujeres puedan beneficiarse de los programas mujer es poder y mujeres en accion</t>
  </si>
  <si>
    <t>Actualizar Reglamento a Ley de Acceso a una Vida Libre de Violencia. Elaboración del Reglamento a la Ley de Igualdad  para Mujeres y Hombres. Ambos reglamentos adaptados  de  acuerdo a lo observado por la secretaria de igualdad sustantiva.</t>
  </si>
  <si>
    <t>gestionar los anexos necesarios para fomentar la igualdad de genero</t>
  </si>
  <si>
    <t>Dar seguimiento a traves de Juzgado Municipal y Sindicatura, La Formación
especializada en materia de ordenes de proteccion a las y los servidores pùblicos encargados de su emisiòn e implementaciòn</t>
  </si>
  <si>
    <t xml:space="preserve">ANALISIS DE PERFILES, </t>
  </si>
  <si>
    <t>Definir los perfiles académicos, de profesionalización y experiencia que deben tener los funcionarios públicos municipales responsables de generar las órdenes de protección a las víctimas de violencia de género</t>
  </si>
  <si>
    <t>REUNION</t>
  </si>
  <si>
    <t>REUNION CON DIRECCIONES RESPONSABLES PARA DEFINIR LAS ACCIONES ENCAMINADAS A LA ERRADICACION POR DIRECCION</t>
  </si>
  <si>
    <t>REUNION CON DIRECCIONES COADYUVANTES PARA ESTABLECER LOS MECANISMOS DE SEGUIMIENTO A LAS ACCIONES DE APOYO PARA LA ERRADICACION DE VIOLENCIA</t>
  </si>
  <si>
    <t>ACCIONES PARA ERRADICAR LA VIOLENCIA</t>
  </si>
  <si>
    <t xml:space="preserve"> incluir en las acciones emprendidas para la erradicación de la violencia de género, </t>
  </si>
  <si>
    <t>BASES</t>
  </si>
  <si>
    <t>buscar las bases en las Dependencias Estales para que cada servidor público aparte de cumplir con el perfil adecuado para desarrollar el trabajo encomendado, también cumpla con talleres de capacitación y actualización permanente.</t>
  </si>
  <si>
    <t>Brindar el seguimiento requerido a traves de Juzgado Municipal y Sindicatura a las medidas odtorgadas a cada una de las victimas y realizar revisiones periodicas.</t>
  </si>
  <si>
    <t xml:space="preserve">Desarrollar y documentar los procesos, procedimientos y protocolos para ejecutar, </t>
  </si>
  <si>
    <t xml:space="preserve">dar seguimiento y concluir los procesos de acompañamiento, cuidado, protección y reducción de la violencia de género en el municipio, </t>
  </si>
  <si>
    <t>Informar documentos que debe contener desde la recepción de las medidas de protección emitida por Fiscalía, el mecanismo de monitoreo, las instituciones municipales responsables de hacerlos, su frecuencia, los registros por levantar los horarios, y la información que se ha de recabar, el objetivo es lograr que cada mujer víctima de violencia de género se sienta segura en su casa</t>
  </si>
  <si>
    <t>Crear un registro administrativo de las órdenes de protección dictadas por las autoridades competentes</t>
  </si>
  <si>
    <t>REGISTRO</t>
  </si>
  <si>
    <t>Elaborar un expediente por cada usuaria, y adjuntar copia de las indicaciones brindadas</t>
  </si>
  <si>
    <t>Creación de la unidad especializada policial de atención a mujeres víctimas de violencia con apoyo de  la direccion de seguridad pùblica</t>
  </si>
  <si>
    <t>En la definición de los perfiles, preparación y experiencia, así como en los talleres de capacitación en el tema, se incluirá a personal de la Comisaria de Seguridad Pública que se apegue más a dichos perfiles y capacitación, para que con esos criterios y especialización se integre una unidad especializada de atención a Mujeres víctimas de violencia de género,</t>
  </si>
  <si>
    <t>Formación especializada a servidoras y servidores de la administración pública Municipal en Derechos Humanos y Perspectiva de Género</t>
  </si>
  <si>
    <t>REUNIONES</t>
  </si>
  <si>
    <t>Realizar un análisis de los perfiles del personal de las diferentes instancias coadyuvantes a la protección de mujeres, adolescentes y niñas, para determinar quienes de ellos se pueden integrar a una comisión con formación especializada en la promoción y protección de los Derechos Humanos de este sector de la población y con ello generar confianza y el compromiso con que este sector vulnerable recibirá el apoyo y la atención en tiempo y forma cuando lo soliciten</t>
  </si>
  <si>
    <t>Formación especializada sobre el Acoso y Hostigamiento Sexual/Laboral en todas las dependencias de la Administración Pública Municipal.</t>
  </si>
  <si>
    <t>CHAR INFORMATIVAS</t>
  </si>
  <si>
    <t>Incluir en la normatividad municipal al acoso sexual y laboral en la administración municipal como un motivo para la aplicación de las medidas de protección contra la violencia de género, además de dar a conocer a todo el personal y concientizar sobre las consecuencias, incluir en su capacitación institucional permanente como un tema de alta prioridad, generando los registros de asistencia y conocimiento sobre la normatividad y sus medidas preventivas.</t>
  </si>
  <si>
    <t>Crear una Campaña Única de la promoción de los Derechos de las Mujeres, Adolescentes y Niñas y los diferentes tipos de violencia (Feminicidios, Desaparición y Violencia comunitaria).</t>
  </si>
  <si>
    <t>Incluir en el programa anual de capacitación de las instancias municipales responsables o coadyuvantes, talleres de sensibilización a los servidores públicos y campañas de difusión a la sociedad sobre los Derechos Humanos de mujeres, adolescentes y niñas, así como los diferentes tipos de violencia (Feminicidios, Desaparición y Violencia Comunitaria), ya que por el aislamiento debido a la emergencia sanitaria, se ha notado un alto número de casos nuevos, y mediante campañas de salud para la mujer, detectar casos que por desconocimiento no saben a dónde acudir las mujeres receptoras de violencia., y así estén informadas sobre los apoyos ofrecidos por el Instituto Municipal de las Mujeres.</t>
  </si>
  <si>
    <t>Formación técnica especializada al personal de las distintas áreas que reporten información al Banco Estatal.</t>
  </si>
  <si>
    <t>GESTION DE NUEVAS PLAZAS</t>
  </si>
  <si>
    <t>Establecer personal de la administración municipal y capacitarlo en las instancias correspondientes para recibir la información sobre casos y eventos relacionados a la violencia de genero por parte de las diferentes direcciones, organizarla en los formatos y enviar por los medios oficiales previamente establecidos, como enlace para suministrar y actualizar información al Banco Estatal de Denuncias de Violencia de Genero</t>
  </si>
  <si>
    <t>Proveer al Banco Estatal de toda la información requerida sobre la violencia contra las mujeres, adolescentes y niñas en el municipio</t>
  </si>
  <si>
    <t>CONSULTAS</t>
  </si>
  <si>
    <t>Consultar con el Banco Estatal de Información sobre Violencia de Genero si ya existe una base de datos preestablecida o cada municipio debe definir la propia, establecido lo anterior y capacidad al personal que se hará cargo de dicha tarea, solicitar el calendario y la frecuencia de actualización y seguimiento al suministro de información, generando un informe mensual a la Oficina del Presidente Municipal y a la Comisión del H Ayuntamiento. Con esto se pretende que todos los casos de violencia a la mujer, sea reflejada a través de la base de datos y así se informe de los resultados reales en todos los casos de violencia a la mujer en el Municipio de Ixtlahuacán de los Membrillos</t>
  </si>
  <si>
    <t>Homologar al Sistema Unificado de Atención Integral a Mujeres Adolescentes y Niñas Víctimas de Violencias presentado por la SISEMH</t>
  </si>
  <si>
    <t>Solicitar a la SISEMH la firma del Convenio para homologar al Sistema Unificado de Atención Integral a Mujeres, Adolescentes y Niñas Víctimas de Violencia, ya que con este convenio se busca que la atención a mujeres víctimas de violencia de género reciban en su primer contacto con la autoridad toda la información legal a que haya lugar de cualquier tipo de materia ya sea admirativa, penal, familiar, laboral, etc.</t>
  </si>
  <si>
    <t>Programas de capacitación al personal que brinda atención a mujeres víctimas de violencia</t>
  </si>
  <si>
    <t>Incluir en el programa anual de capacitación de las instancias municipales responsables o coadyuvantes, talleres de sensibilización a los servidores públicos y de manera más especializada a las direcciones y su personal responsables de brindar atención a mujeres víctimas de violencia sobre los Derechos Humanos de mujeres, adolescentes y niñas, así como los diferentes tipos de violencia (Feminicidios, Desaparición y Violencia Comunitaria), además de buscar en los niéveles estatales y federales la capacitación constante del personal.</t>
  </si>
  <si>
    <t>1. Las sedes para eventos y actividades están ubicadas estratégicamente, son accesibles, están bien iluminadas y son de fácil acceso con transporte público</t>
  </si>
  <si>
    <t>Talleres con ubicación estratégica</t>
  </si>
  <si>
    <t>OCT</t>
  </si>
  <si>
    <t>1.-  Reglamento de administracion Pùblica Municipal</t>
  </si>
  <si>
    <t>CAPITULO</t>
  </si>
  <si>
    <t xml:space="preserve">CALENDARIZACIÓN DEL    P R E S U P U E S T O  </t>
  </si>
  <si>
    <t>2.- Plan Municipal de Desarrollo y Gobernanza</t>
  </si>
  <si>
    <t>3.- Generar la informaciòn para variables de indicadores del Desempeño</t>
  </si>
  <si>
    <t>4.- Plan Estrategico para Seguimiento a Alerta de Genero conta la Mujer</t>
  </si>
  <si>
    <t>5.- Ciudad Amigable con Adultos Mayores</t>
  </si>
  <si>
    <t>6.- Guìa consultiva para el Desempeño Municipal</t>
  </si>
  <si>
    <t>Plan Municipal de Desarrollo y Gobernanza  (Propuestas ciudadanas)</t>
  </si>
  <si>
    <t>NA</t>
  </si>
  <si>
    <t>Actualizacion de reglamento</t>
  </si>
  <si>
    <t>Fomentar que las unidadades ejecutivas realicen sus actividades.</t>
  </si>
  <si>
    <t>POA</t>
  </si>
  <si>
    <t>Generar el programa operativo anual de actividades</t>
  </si>
  <si>
    <t>Informes</t>
  </si>
  <si>
    <t>Generar los informes de avances y resulrado por mes.</t>
  </si>
  <si>
    <t>Contar con una estructura organizacional</t>
  </si>
  <si>
    <t>Reglamento</t>
  </si>
  <si>
    <t>Elaborar el reglamento de la dirección de Educacion.</t>
  </si>
  <si>
    <t>Manual</t>
  </si>
  <si>
    <t>Desarrollar el manual de organización</t>
  </si>
  <si>
    <t>Organigrama</t>
  </si>
  <si>
    <t>Desarrollar el organigrama de la direccion</t>
  </si>
  <si>
    <t>PROGRAMA OPERATIVO ANUAL CALENDARIZADO 2021   VINCULADO A MIR 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</si>
</sst>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_-* #,##0_-;\-* #,##0_-;_-* &quot;-&quot;??_-;_-@_-"/>
    <numFmt numFmtId="166" formatCode="_-[$€-2]* #,##0.00_-;\-[$€-2]* #,##0.00_-;_-[$€-2]* &quot;-&quot;??_-"/>
  </numFmts>
  <fonts count="24" x14ac:knownFonts="1">
    <font>
      <sz val="10"/>
      <name val="Arial"/>
      <family val="2"/>
    </font>
    <font>
      <sz val="10"/>
      <name val="Arial"/>
      <family val="2"/>
    </font>
    <font>
      <b/>
      <sz val="14"/>
      <color indexed="8"/>
      <name val="Calibri"/>
      <family val="2"/>
    </font>
    <font>
      <sz val="11"/>
      <color theme="1" tint="0.499984740745262"/>
      <name val="Calibri"/>
      <family val="2"/>
    </font>
    <font>
      <b/>
      <sz val="11"/>
      <color theme="1" tint="0.499984740745262"/>
      <name val="Calibri"/>
      <family val="2"/>
    </font>
    <font>
      <b/>
      <sz val="10"/>
      <name val="Arial"/>
      <family val="2"/>
    </font>
    <font>
      <b/>
      <sz val="12"/>
      <name val="Arial"/>
      <family val="2"/>
    </font>
    <font>
      <b/>
      <sz val="8"/>
      <name val="Arial"/>
      <family val="2"/>
    </font>
    <font>
      <b/>
      <sz val="9"/>
      <name val="Arial"/>
      <family val="2"/>
    </font>
    <font>
      <sz val="9"/>
      <color rgb="FF000000"/>
      <name val="Calibri"/>
      <family val="2"/>
      <scheme val="minor"/>
    </font>
    <font>
      <sz val="9"/>
      <name val="Calibri"/>
      <family val="2"/>
      <scheme val="minor"/>
    </font>
    <font>
      <sz val="9"/>
      <color theme="1"/>
      <name val="Calibri"/>
      <family val="2"/>
      <scheme val="minor"/>
    </font>
    <font>
      <b/>
      <sz val="10"/>
      <color theme="3" tint="-0.249977111117893"/>
      <name val="Arial"/>
      <family val="2"/>
    </font>
    <font>
      <b/>
      <sz val="10"/>
      <color rgb="FF92D050"/>
      <name val="Arial"/>
      <family val="2"/>
    </font>
    <font>
      <sz val="12"/>
      <name val="Arial"/>
      <family val="2"/>
    </font>
    <font>
      <sz val="10"/>
      <color theme="0" tint="-0.249977111117893"/>
      <name val="Arial"/>
      <family val="2"/>
    </font>
    <font>
      <sz val="11"/>
      <name val="Arial"/>
      <family val="2"/>
    </font>
    <font>
      <b/>
      <sz val="16"/>
      <name val="Arial"/>
      <family val="2"/>
    </font>
    <font>
      <sz val="10"/>
      <color rgb="FF000000"/>
      <name val="Arial Narrow"/>
      <family val="2"/>
    </font>
    <font>
      <sz val="10"/>
      <color theme="3" tint="-0.249977111117893"/>
      <name val="Arial"/>
      <family val="2"/>
    </font>
    <font>
      <sz val="10"/>
      <color rgb="FF000000"/>
      <name val="Calibri"/>
      <family val="2"/>
      <scheme val="minor"/>
    </font>
    <font>
      <sz val="10"/>
      <color theme="1"/>
      <name val="Arial Narrow"/>
      <family val="2"/>
    </font>
    <font>
      <sz val="10"/>
      <color theme="1"/>
      <name val="Calibri"/>
      <family val="2"/>
      <scheme val="minor"/>
    </font>
    <font>
      <b/>
      <sz val="18"/>
      <name val="Arial"/>
      <family val="2"/>
    </font>
  </fonts>
  <fills count="14">
    <fill>
      <patternFill patternType="none"/>
    </fill>
    <fill>
      <patternFill patternType="gray125"/>
    </fill>
    <fill>
      <patternFill patternType="solid">
        <fgColor theme="0"/>
        <bgColor indexed="64"/>
      </patternFill>
    </fill>
    <fill>
      <patternFill patternType="gray125">
        <bgColor theme="0"/>
      </patternFill>
    </fill>
    <fill>
      <patternFill patternType="solid">
        <fgColor theme="2" tint="-9.9978637043366805E-2"/>
        <bgColor indexed="64"/>
      </patternFill>
    </fill>
    <fill>
      <patternFill patternType="solid">
        <fgColor rgb="FFFFFF00"/>
        <bgColor indexed="64"/>
      </patternFill>
    </fill>
    <fill>
      <patternFill patternType="solid">
        <fgColor theme="3" tint="0.59999389629810485"/>
        <bgColor indexed="64"/>
      </patternFill>
    </fill>
    <fill>
      <patternFill patternType="solid">
        <fgColor rgb="FFFF6699"/>
        <bgColor indexed="64"/>
      </patternFill>
    </fill>
    <fill>
      <patternFill patternType="solid">
        <fgColor rgb="FF92D050"/>
        <bgColor indexed="64"/>
      </patternFill>
    </fill>
    <fill>
      <patternFill patternType="solid">
        <fgColor theme="9"/>
        <bgColor indexed="64"/>
      </patternFill>
    </fill>
    <fill>
      <patternFill patternType="solid">
        <fgColor theme="4"/>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9" tint="-0.249977111117893"/>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theme="0" tint="-0.499984740745262"/>
      </top>
      <bottom style="thin">
        <color theme="0" tint="-0.499984740745262"/>
      </bottom>
      <diagonal/>
    </border>
    <border>
      <left style="thin">
        <color theme="0" tint="-0.34998626667073579"/>
      </left>
      <right style="thin">
        <color theme="0" tint="-0.34998626667073579"/>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style="hair">
        <color indexed="64"/>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right style="thin">
        <color theme="0" tint="-0.34998626667073579"/>
      </right>
      <top style="thin">
        <color indexed="64"/>
      </top>
      <bottom/>
      <diagonal/>
    </border>
    <border>
      <left/>
      <right style="thin">
        <color theme="0" tint="-0.34998626667073579"/>
      </right>
      <top/>
      <bottom/>
      <diagonal/>
    </border>
    <border>
      <left/>
      <right style="thin">
        <color theme="0" tint="-0.34998626667073579"/>
      </right>
      <top/>
      <bottom style="thin">
        <color theme="0" tint="-0.499984740745262"/>
      </bottom>
      <diagonal/>
    </border>
    <border>
      <left/>
      <right style="thin">
        <color theme="0" tint="-0.34998626667073579"/>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indexed="64"/>
      </right>
      <top style="thin">
        <color theme="0" tint="-0.499984740745262"/>
      </top>
      <bottom/>
      <diagonal/>
    </border>
    <border>
      <left/>
      <right style="thin">
        <color indexed="64"/>
      </right>
      <top/>
      <bottom/>
      <diagonal/>
    </border>
    <border>
      <left style="thin">
        <color indexed="64"/>
      </left>
      <right style="thin">
        <color theme="0" tint="-0.34998626667073579"/>
      </right>
      <top style="thin">
        <color theme="0" tint="-0.34998626667073579"/>
      </top>
      <bottom/>
      <diagonal/>
    </border>
    <border>
      <left style="thin">
        <color indexed="64"/>
      </left>
      <right style="thin">
        <color theme="0" tint="-0.34998626667073579"/>
      </right>
      <top/>
      <bottom style="thin">
        <color theme="0" tint="-0.34998626667073579"/>
      </bottom>
      <diagonal/>
    </border>
    <border>
      <left style="thin">
        <color indexed="64"/>
      </left>
      <right style="thin">
        <color theme="0" tint="-0.34998626667073579"/>
      </right>
      <top/>
      <bottom/>
      <diagonal/>
    </border>
    <border>
      <left style="thin">
        <color indexed="64"/>
      </left>
      <right style="thin">
        <color indexed="64"/>
      </right>
      <top style="hair">
        <color indexed="64"/>
      </top>
      <bottom/>
      <diagonal/>
    </border>
  </borders>
  <cellStyleXfs count="2">
    <xf numFmtId="0" fontId="0" fillId="0" borderId="0"/>
    <xf numFmtId="166" fontId="1" fillId="0" borderId="0" applyFont="0" applyFill="0" applyBorder="0" applyAlignment="0" applyProtection="0"/>
  </cellStyleXfs>
  <cellXfs count="146">
    <xf numFmtId="0" fontId="0" fillId="0" borderId="0" xfId="0"/>
    <xf numFmtId="0" fontId="1" fillId="0" borderId="0" xfId="0" applyFont="1"/>
    <xf numFmtId="0" fontId="1" fillId="2" borderId="0" xfId="0" applyFont="1" applyFill="1"/>
    <xf numFmtId="0" fontId="1" fillId="2" borderId="0" xfId="0" applyFont="1" applyFill="1" applyBorder="1"/>
    <xf numFmtId="0" fontId="5" fillId="2" borderId="0" xfId="0" applyFont="1" applyFill="1"/>
    <xf numFmtId="0" fontId="5" fillId="2" borderId="0" xfId="0" applyFont="1" applyFill="1" applyAlignment="1">
      <alignment horizontal="right"/>
    </xf>
    <xf numFmtId="0" fontId="5" fillId="2" borderId="0" xfId="0" applyFont="1" applyFill="1" applyBorder="1" applyAlignment="1">
      <alignment vertical="center" wrapText="1"/>
    </xf>
    <xf numFmtId="0" fontId="5" fillId="0" borderId="0" xfId="0" applyFont="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Alignment="1">
      <alignment horizontal="center" vertical="center"/>
    </xf>
    <xf numFmtId="0" fontId="1" fillId="0" borderId="0" xfId="0" applyFont="1" applyAlignment="1">
      <alignment horizontal="center" vertical="center"/>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8" fillId="2" borderId="0" xfId="0" applyFont="1" applyFill="1"/>
    <xf numFmtId="0" fontId="8" fillId="2" borderId="0" xfId="0" applyFont="1" applyFill="1" applyAlignment="1">
      <alignment horizontal="center" vertical="center"/>
    </xf>
    <xf numFmtId="0" fontId="14" fillId="5" borderId="0" xfId="0" applyFont="1" applyFill="1" applyAlignment="1">
      <alignment horizontal="left"/>
    </xf>
    <xf numFmtId="0" fontId="8" fillId="2" borderId="10" xfId="0" applyFont="1" applyFill="1" applyBorder="1" applyAlignment="1">
      <alignment horizontal="center"/>
    </xf>
    <xf numFmtId="164" fontId="8" fillId="2" borderId="10" xfId="0" applyNumberFormat="1" applyFont="1" applyFill="1" applyBorder="1" applyAlignment="1">
      <alignment horizontal="right"/>
    </xf>
    <xf numFmtId="0" fontId="14" fillId="6" borderId="0" xfId="0" applyFont="1" applyFill="1"/>
    <xf numFmtId="0" fontId="6" fillId="2" borderId="24" xfId="0" applyFont="1" applyFill="1" applyBorder="1" applyAlignment="1">
      <alignment horizontal="center"/>
    </xf>
    <xf numFmtId="164" fontId="1" fillId="2" borderId="25" xfId="0" applyNumberFormat="1" applyFont="1" applyFill="1" applyBorder="1"/>
    <xf numFmtId="164" fontId="15" fillId="2" borderId="25" xfId="0" applyNumberFormat="1" applyFont="1" applyFill="1" applyBorder="1"/>
    <xf numFmtId="165" fontId="16" fillId="2" borderId="0" xfId="0" applyNumberFormat="1" applyFont="1" applyFill="1"/>
    <xf numFmtId="0" fontId="14" fillId="7" borderId="0" xfId="0" applyFont="1" applyFill="1"/>
    <xf numFmtId="0" fontId="14" fillId="8" borderId="0" xfId="0" applyFont="1" applyFill="1"/>
    <xf numFmtId="0" fontId="14" fillId="9" borderId="0" xfId="0" applyFont="1" applyFill="1"/>
    <xf numFmtId="0" fontId="14" fillId="11" borderId="0" xfId="0" applyFont="1" applyFill="1"/>
    <xf numFmtId="165" fontId="1" fillId="2" borderId="0" xfId="0" applyNumberFormat="1" applyFont="1" applyFill="1"/>
    <xf numFmtId="164" fontId="1" fillId="0" borderId="0" xfId="0" applyNumberFormat="1" applyFont="1"/>
    <xf numFmtId="0" fontId="10" fillId="2" borderId="16" xfId="0" applyFont="1" applyFill="1" applyBorder="1" applyAlignment="1">
      <alignment horizontal="center" vertical="center" wrapText="1" readingOrder="1"/>
    </xf>
    <xf numFmtId="0" fontId="11" fillId="2" borderId="17" xfId="0" applyFont="1" applyFill="1" applyBorder="1" applyAlignment="1">
      <alignment horizontal="center" vertical="center" wrapText="1"/>
    </xf>
    <xf numFmtId="0" fontId="9" fillId="2" borderId="18" xfId="0" applyFont="1" applyFill="1" applyBorder="1" applyAlignment="1">
      <alignment horizontal="left" vertical="center" wrapText="1"/>
    </xf>
    <xf numFmtId="0" fontId="0" fillId="2" borderId="19" xfId="0" applyFont="1" applyFill="1" applyBorder="1" applyAlignment="1">
      <alignment horizontal="center" vertical="center" wrapText="1"/>
    </xf>
    <xf numFmtId="0" fontId="17" fillId="6" borderId="14" xfId="0" applyFont="1" applyFill="1" applyBorder="1" applyAlignment="1" applyProtection="1">
      <alignment horizontal="center" vertical="center" wrapText="1"/>
      <protection locked="0"/>
    </xf>
    <xf numFmtId="0" fontId="0" fillId="2" borderId="23" xfId="0" applyFont="1" applyFill="1" applyBorder="1" applyAlignment="1">
      <alignment horizontal="center" vertical="center" wrapText="1"/>
    </xf>
    <xf numFmtId="0" fontId="0" fillId="2" borderId="24"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30"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20" fillId="2" borderId="16" xfId="0" applyFont="1" applyFill="1" applyBorder="1" applyAlignment="1">
      <alignment horizontal="center" vertical="center" wrapText="1"/>
    </xf>
    <xf numFmtId="0" fontId="18" fillId="2" borderId="20" xfId="0" applyFont="1" applyFill="1" applyBorder="1" applyAlignment="1">
      <alignment vertical="center" wrapText="1"/>
    </xf>
    <xf numFmtId="0" fontId="18" fillId="2" borderId="16" xfId="0" applyFont="1" applyFill="1" applyBorder="1" applyAlignment="1">
      <alignment horizontal="left" vertical="center" wrapText="1"/>
    </xf>
    <xf numFmtId="0" fontId="21" fillId="2" borderId="16" xfId="0" applyFont="1" applyFill="1" applyBorder="1" applyAlignment="1">
      <alignment vertical="center" wrapText="1"/>
    </xf>
    <xf numFmtId="0" fontId="22" fillId="2" borderId="16" xfId="0" applyFont="1" applyFill="1" applyBorder="1" applyAlignment="1">
      <alignment horizontal="center" vertical="center" wrapText="1"/>
    </xf>
    <xf numFmtId="0" fontId="18" fillId="2" borderId="22" xfId="0" applyFont="1" applyFill="1" applyBorder="1" applyAlignment="1">
      <alignment horizontal="left" vertical="center" wrapText="1"/>
    </xf>
    <xf numFmtId="0" fontId="20" fillId="2" borderId="22" xfId="0" applyFont="1" applyFill="1" applyBorder="1" applyAlignment="1">
      <alignment horizontal="center" vertical="center" wrapText="1"/>
    </xf>
    <xf numFmtId="0" fontId="20" fillId="2" borderId="16" xfId="0" applyFont="1" applyFill="1" applyBorder="1" applyAlignment="1">
      <alignment horizontal="left" vertical="center" wrapText="1"/>
    </xf>
    <xf numFmtId="0" fontId="12" fillId="2" borderId="24"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0" fillId="2" borderId="21" xfId="0" applyFont="1" applyFill="1" applyBorder="1" applyAlignment="1">
      <alignment horizontal="center" vertical="center" wrapText="1" readingOrder="1"/>
    </xf>
    <xf numFmtId="0" fontId="9" fillId="2" borderId="32" xfId="0" applyFont="1" applyFill="1" applyBorder="1" applyAlignment="1">
      <alignment horizontal="left" vertical="center" wrapText="1"/>
    </xf>
    <xf numFmtId="0" fontId="17" fillId="13" borderId="31" xfId="0" applyFont="1" applyFill="1" applyBorder="1" applyAlignment="1" applyProtection="1">
      <alignment horizontal="center" vertical="center" wrapText="1"/>
      <protection locked="0"/>
    </xf>
    <xf numFmtId="0" fontId="0" fillId="2" borderId="10" xfId="0" applyFont="1" applyFill="1" applyBorder="1" applyAlignment="1">
      <alignment horizontal="left"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5" fillId="3" borderId="4" xfId="0" applyFont="1" applyFill="1" applyBorder="1" applyAlignment="1">
      <alignment horizontal="center" vertical="top" wrapText="1"/>
    </xf>
    <xf numFmtId="0" fontId="5" fillId="3" borderId="5"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10" xfId="0" applyFont="1" applyFill="1" applyBorder="1" applyAlignment="1">
      <alignment horizontal="left" vertical="center" wrapText="1"/>
    </xf>
    <xf numFmtId="164" fontId="5" fillId="2" borderId="5" xfId="0" applyNumberFormat="1" applyFont="1" applyFill="1" applyBorder="1" applyAlignment="1">
      <alignment horizontal="center" vertical="center" wrapText="1"/>
    </xf>
    <xf numFmtId="164" fontId="5" fillId="2" borderId="6"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0" fillId="2" borderId="4"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6" xfId="0" applyFont="1" applyFill="1" applyBorder="1" applyAlignment="1">
      <alignment horizontal="left"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5"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6"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7" fillId="5" borderId="26" xfId="0" applyFont="1" applyFill="1" applyBorder="1" applyAlignment="1" applyProtection="1">
      <alignment horizontal="center" vertical="center" wrapText="1"/>
      <protection locked="0"/>
    </xf>
    <xf numFmtId="0" fontId="17" fillId="5" borderId="27" xfId="0" applyFont="1" applyFill="1" applyBorder="1" applyAlignment="1" applyProtection="1">
      <alignment horizontal="center" vertical="center" wrapText="1"/>
      <protection locked="0"/>
    </xf>
    <xf numFmtId="0" fontId="17" fillId="5" borderId="28" xfId="0" applyFont="1" applyFill="1" applyBorder="1" applyAlignment="1" applyProtection="1">
      <alignment horizontal="center" vertical="center" wrapText="1"/>
      <protection locked="0"/>
    </xf>
    <xf numFmtId="0" fontId="17" fillId="12" borderId="29" xfId="0" applyFont="1" applyFill="1" applyBorder="1" applyAlignment="1" applyProtection="1">
      <alignment horizontal="center" vertical="center" wrapText="1"/>
      <protection locked="0"/>
    </xf>
    <xf numFmtId="0" fontId="17" fillId="12" borderId="27" xfId="0" applyFont="1" applyFill="1" applyBorder="1" applyAlignment="1" applyProtection="1">
      <alignment horizontal="center" vertical="center" wrapText="1"/>
      <protection locked="0"/>
    </xf>
    <xf numFmtId="0" fontId="17" fillId="8" borderId="11" xfId="0" applyFont="1" applyFill="1" applyBorder="1" applyAlignment="1" applyProtection="1">
      <alignment horizontal="center" vertical="center" wrapText="1"/>
      <protection locked="0"/>
    </xf>
    <xf numFmtId="0" fontId="17" fillId="8" borderId="12" xfId="0" applyFont="1" applyFill="1" applyBorder="1" applyAlignment="1" applyProtection="1">
      <alignment horizontal="center" vertical="center" wrapText="1"/>
      <protection locked="0"/>
    </xf>
    <xf numFmtId="0" fontId="17" fillId="8" borderId="13" xfId="0" applyFont="1" applyFill="1" applyBorder="1" applyAlignment="1" applyProtection="1">
      <alignment horizontal="center" vertical="center" wrapText="1"/>
      <protection locked="0"/>
    </xf>
    <xf numFmtId="0" fontId="18" fillId="2" borderId="35" xfId="0" applyFont="1" applyFill="1" applyBorder="1" applyAlignment="1">
      <alignment horizontal="left" vertical="center" wrapText="1"/>
    </xf>
    <xf numFmtId="0" fontId="18" fillId="2" borderId="36" xfId="0" applyFont="1" applyFill="1" applyBorder="1" applyAlignment="1">
      <alignment horizontal="left" vertical="center" wrapText="1"/>
    </xf>
    <xf numFmtId="0" fontId="18" fillId="2" borderId="37" xfId="0" applyFont="1" applyFill="1" applyBorder="1" applyAlignment="1">
      <alignment horizontal="left" vertical="center" wrapText="1"/>
    </xf>
    <xf numFmtId="0" fontId="23" fillId="10" borderId="33" xfId="0" applyFont="1" applyFill="1" applyBorder="1" applyAlignment="1" applyProtection="1">
      <alignment horizontal="center" vertical="center" wrapText="1"/>
      <protection locked="0"/>
    </xf>
    <xf numFmtId="0" fontId="23" fillId="10" borderId="34" xfId="0" applyFont="1" applyFill="1" applyBorder="1" applyAlignment="1" applyProtection="1">
      <alignment horizontal="center" vertical="center" wrapText="1"/>
      <protection locked="0"/>
    </xf>
    <xf numFmtId="0" fontId="18" fillId="2" borderId="15" xfId="0" applyFont="1" applyFill="1" applyBorder="1" applyAlignment="1">
      <alignment horizontal="left" vertical="center" wrapText="1"/>
    </xf>
    <xf numFmtId="0" fontId="18" fillId="2" borderId="20" xfId="0" applyFont="1" applyFill="1" applyBorder="1" applyAlignment="1">
      <alignment horizontal="left" vertical="center" wrapText="1"/>
    </xf>
    <xf numFmtId="0" fontId="18" fillId="2" borderId="21" xfId="0" applyFont="1" applyFill="1" applyBorder="1" applyAlignment="1">
      <alignment horizontal="left" vertical="center" wrapText="1"/>
    </xf>
    <xf numFmtId="0" fontId="18" fillId="2" borderId="22" xfId="0" applyFont="1" applyFill="1" applyBorder="1" applyAlignment="1">
      <alignment horizontal="left" vertical="center" wrapText="1"/>
    </xf>
    <xf numFmtId="0" fontId="20" fillId="2" borderId="22" xfId="0" applyFont="1" applyFill="1" applyBorder="1" applyAlignment="1">
      <alignment horizontal="left" vertical="center" wrapText="1"/>
    </xf>
    <xf numFmtId="0" fontId="20" fillId="2" borderId="21" xfId="0" applyFont="1" applyFill="1" applyBorder="1" applyAlignment="1">
      <alignment horizontal="left" vertical="center" wrapText="1"/>
    </xf>
  </cellXfs>
  <cellStyles count="2">
    <cellStyle name="Eur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857250</xdr:colOff>
      <xdr:row>4</xdr:row>
      <xdr:rowOff>64241</xdr:rowOff>
    </xdr:to>
    <xdr:pic>
      <xdr:nvPicPr>
        <xdr:cNvPr id="2" name="1 Imagen"/>
        <xdr:cNvPicPr>
          <a:picLocks noChangeAspect="1"/>
        </xdr:cNvPicPr>
      </xdr:nvPicPr>
      <xdr:blipFill rotWithShape="1">
        <a:blip xmlns:r="http://schemas.openxmlformats.org/officeDocument/2006/relationships" r:embed="rId1"/>
        <a:srcRect l="23952" t="17859" r="67890" b="64468"/>
        <a:stretch/>
      </xdr:blipFill>
      <xdr:spPr>
        <a:xfrm>
          <a:off x="476250" y="0"/>
          <a:ext cx="857250" cy="988166"/>
        </a:xfrm>
        <a:prstGeom prst="rect">
          <a:avLst/>
        </a:prstGeom>
      </xdr:spPr>
    </xdr:pic>
    <xdr:clientData/>
  </xdr:twoCellAnchor>
  <xdr:oneCellAnchor>
    <xdr:from>
      <xdr:col>1</xdr:col>
      <xdr:colOff>333375</xdr:colOff>
      <xdr:row>1</xdr:row>
      <xdr:rowOff>202406</xdr:rowOff>
    </xdr:from>
    <xdr:ext cx="184731" cy="264560"/>
    <xdr:sp macro="" textlink="">
      <xdr:nvSpPr>
        <xdr:cNvPr id="3" name="CuadroTexto 1"/>
        <xdr:cNvSpPr txBox="1"/>
      </xdr:nvSpPr>
      <xdr:spPr>
        <a:xfrm>
          <a:off x="809625" y="4595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X129"/>
  <sheetViews>
    <sheetView showGridLines="0" tabSelected="1" topLeftCell="A7" zoomScale="70" zoomScaleNormal="70" workbookViewId="0">
      <selection activeCell="C22" sqref="C22"/>
    </sheetView>
  </sheetViews>
  <sheetFormatPr baseColWidth="10" defaultColWidth="0" defaultRowHeight="12.75" customHeight="1" zeroHeight="1" x14ac:dyDescent="0.2"/>
  <cols>
    <col min="1" max="1" width="7.140625" style="1" customWidth="1"/>
    <col min="2" max="2" width="33" style="1" customWidth="1"/>
    <col min="3" max="3" width="33.140625" style="1" customWidth="1"/>
    <col min="4" max="4" width="18.5703125" style="1" customWidth="1"/>
    <col min="5" max="5" width="18.42578125" style="1" customWidth="1"/>
    <col min="6" max="6" width="33.42578125" style="1" customWidth="1"/>
    <col min="7" max="18" width="10.140625" style="1" customWidth="1"/>
    <col min="19" max="19" width="11.85546875" style="1" bestFit="1" customWidth="1"/>
    <col min="20" max="24" width="0" style="1" hidden="1" customWidth="1"/>
    <col min="25" max="16384" width="11.42578125" style="1" hidden="1"/>
  </cols>
  <sheetData>
    <row r="1" spans="1:20" ht="20.25" customHeight="1" x14ac:dyDescent="0.2">
      <c r="A1" s="64" t="s">
        <v>0</v>
      </c>
      <c r="B1" s="64"/>
      <c r="C1" s="64"/>
      <c r="D1" s="64"/>
      <c r="E1" s="64"/>
      <c r="F1" s="64"/>
      <c r="G1" s="64"/>
      <c r="H1" s="64"/>
      <c r="I1" s="64"/>
      <c r="J1" s="64"/>
      <c r="K1" s="64"/>
      <c r="L1" s="64"/>
      <c r="M1" s="64"/>
      <c r="N1" s="64"/>
      <c r="O1" s="64"/>
      <c r="P1" s="64"/>
      <c r="Q1" s="64"/>
      <c r="R1" s="64"/>
      <c r="S1" s="64"/>
    </row>
    <row r="2" spans="1:20" ht="18" customHeight="1" x14ac:dyDescent="0.2">
      <c r="A2" s="65" t="s">
        <v>1</v>
      </c>
      <c r="B2" s="65"/>
      <c r="C2" s="65"/>
      <c r="D2" s="65"/>
      <c r="E2" s="65"/>
      <c r="F2" s="65"/>
      <c r="G2" s="65"/>
      <c r="H2" s="65"/>
      <c r="I2" s="65"/>
      <c r="J2" s="65"/>
      <c r="K2" s="65"/>
      <c r="L2" s="65"/>
      <c r="M2" s="65"/>
      <c r="N2" s="65"/>
      <c r="O2" s="65"/>
      <c r="P2" s="65"/>
      <c r="Q2" s="65"/>
      <c r="R2" s="65"/>
      <c r="S2" s="65"/>
    </row>
    <row r="3" spans="1:20" ht="18.75" x14ac:dyDescent="0.2">
      <c r="A3" s="64" t="s">
        <v>150</v>
      </c>
      <c r="B3" s="64"/>
      <c r="C3" s="64"/>
      <c r="D3" s="64"/>
      <c r="E3" s="64"/>
      <c r="F3" s="64"/>
      <c r="G3" s="64"/>
      <c r="H3" s="64"/>
      <c r="I3" s="64"/>
      <c r="J3" s="64"/>
      <c r="K3" s="64"/>
      <c r="L3" s="64"/>
      <c r="M3" s="64"/>
      <c r="N3" s="64"/>
      <c r="O3" s="64"/>
      <c r="P3" s="64"/>
      <c r="Q3" s="64"/>
      <c r="R3" s="64"/>
      <c r="S3" s="64"/>
      <c r="T3" s="64"/>
    </row>
    <row r="4" spans="1:20" ht="15.75" customHeight="1" x14ac:dyDescent="0.2">
      <c r="A4" s="66" t="s">
        <v>2</v>
      </c>
      <c r="B4" s="66"/>
      <c r="C4" s="66"/>
      <c r="D4" s="66"/>
      <c r="E4" s="66"/>
      <c r="F4" s="66"/>
      <c r="G4" s="66"/>
      <c r="H4" s="66"/>
      <c r="I4" s="66"/>
      <c r="J4" s="66"/>
      <c r="K4" s="66"/>
      <c r="L4" s="66"/>
      <c r="M4" s="66"/>
      <c r="N4" s="66"/>
      <c r="O4" s="66"/>
      <c r="P4" s="66"/>
      <c r="Q4" s="66"/>
      <c r="R4" s="66"/>
      <c r="S4" s="66"/>
    </row>
    <row r="5" spans="1:20" x14ac:dyDescent="0.2">
      <c r="A5" s="2"/>
      <c r="B5" s="2"/>
      <c r="C5" s="3"/>
      <c r="D5" s="3"/>
      <c r="E5" s="3"/>
      <c r="F5" s="3"/>
      <c r="G5" s="3"/>
      <c r="H5" s="3"/>
      <c r="I5" s="3"/>
      <c r="J5" s="3"/>
      <c r="K5" s="3"/>
      <c r="L5" s="3"/>
      <c r="M5" s="3"/>
      <c r="N5" s="3"/>
      <c r="O5" s="4"/>
      <c r="P5" s="5"/>
      <c r="Q5" s="2"/>
      <c r="R5" s="2"/>
      <c r="S5" s="2"/>
    </row>
    <row r="6" spans="1:20" ht="15" customHeight="1" x14ac:dyDescent="0.2">
      <c r="A6" s="67" t="s">
        <v>3</v>
      </c>
      <c r="B6" s="68"/>
      <c r="C6" s="68"/>
      <c r="D6" s="68"/>
      <c r="E6" s="68"/>
      <c r="F6" s="69"/>
      <c r="G6" s="73" t="s">
        <v>4</v>
      </c>
      <c r="H6" s="74"/>
      <c r="I6" s="74"/>
      <c r="J6" s="74"/>
      <c r="K6" s="74"/>
      <c r="L6" s="74"/>
      <c r="M6" s="74"/>
      <c r="N6" s="74"/>
      <c r="O6" s="74"/>
      <c r="P6" s="74"/>
      <c r="Q6" s="74"/>
      <c r="R6" s="75"/>
      <c r="S6" s="2"/>
    </row>
    <row r="7" spans="1:20" ht="22.5" customHeight="1" x14ac:dyDescent="0.2">
      <c r="A7" s="70"/>
      <c r="B7" s="71"/>
      <c r="C7" s="71"/>
      <c r="D7" s="71"/>
      <c r="E7" s="71"/>
      <c r="F7" s="72"/>
      <c r="G7" s="76" t="s">
        <v>5</v>
      </c>
      <c r="H7" s="77"/>
      <c r="I7" s="77"/>
      <c r="J7" s="77" t="s">
        <v>6</v>
      </c>
      <c r="K7" s="77"/>
      <c r="L7" s="78"/>
      <c r="M7" s="79" t="s">
        <v>7</v>
      </c>
      <c r="N7" s="80"/>
      <c r="O7" s="80"/>
      <c r="P7" s="80" t="s">
        <v>8</v>
      </c>
      <c r="Q7" s="80"/>
      <c r="R7" s="81"/>
      <c r="S7" s="2"/>
    </row>
    <row r="8" spans="1:20" ht="45" customHeight="1" x14ac:dyDescent="0.2">
      <c r="A8" s="60" t="s">
        <v>9</v>
      </c>
      <c r="B8" s="60"/>
      <c r="C8" s="60"/>
      <c r="D8" s="60"/>
      <c r="E8" s="60"/>
      <c r="F8" s="60"/>
      <c r="G8" s="60"/>
      <c r="H8" s="60"/>
      <c r="I8" s="60"/>
      <c r="J8" s="60"/>
      <c r="K8" s="82" t="s">
        <v>10</v>
      </c>
      <c r="L8" s="83"/>
      <c r="M8" s="83"/>
      <c r="N8" s="83"/>
      <c r="O8" s="83"/>
      <c r="P8" s="83"/>
      <c r="Q8" s="83"/>
      <c r="R8" s="84"/>
      <c r="S8" s="2"/>
    </row>
    <row r="9" spans="1:20" ht="36.75" customHeight="1" x14ac:dyDescent="0.2">
      <c r="A9" s="85" t="s">
        <v>11</v>
      </c>
      <c r="B9" s="85"/>
      <c r="C9" s="85"/>
      <c r="D9" s="85"/>
      <c r="E9" s="85"/>
      <c r="F9" s="85"/>
      <c r="G9" s="85"/>
      <c r="H9" s="85"/>
      <c r="I9" s="85"/>
      <c r="J9" s="85"/>
      <c r="K9" s="82" t="s">
        <v>12</v>
      </c>
      <c r="L9" s="83"/>
      <c r="M9" s="83"/>
      <c r="N9" s="83"/>
      <c r="O9" s="83"/>
      <c r="P9" s="84"/>
      <c r="Q9" s="86">
        <v>480000</v>
      </c>
      <c r="R9" s="87"/>
      <c r="S9" s="2"/>
    </row>
    <row r="10" spans="1:20" ht="30.75" customHeight="1" x14ac:dyDescent="0.2">
      <c r="A10" s="60" t="s">
        <v>13</v>
      </c>
      <c r="B10" s="60"/>
      <c r="C10" s="60"/>
      <c r="D10" s="60"/>
      <c r="E10" s="60"/>
      <c r="F10" s="60"/>
      <c r="G10" s="60"/>
      <c r="H10" s="60"/>
      <c r="I10" s="60"/>
      <c r="J10" s="60"/>
      <c r="K10" s="61" t="s">
        <v>14</v>
      </c>
      <c r="L10" s="62"/>
      <c r="M10" s="62"/>
      <c r="N10" s="62"/>
      <c r="O10" s="62" t="s">
        <v>15</v>
      </c>
      <c r="P10" s="62"/>
      <c r="Q10" s="62"/>
      <c r="R10" s="63"/>
      <c r="S10" s="2"/>
    </row>
    <row r="11" spans="1:20" ht="35.25" customHeight="1" x14ac:dyDescent="0.2">
      <c r="A11" s="94" t="s">
        <v>16</v>
      </c>
      <c r="B11" s="95"/>
      <c r="C11" s="95"/>
      <c r="D11" s="95"/>
      <c r="E11" s="95"/>
      <c r="F11" s="95"/>
      <c r="G11" s="95"/>
      <c r="H11" s="95"/>
      <c r="I11" s="95"/>
      <c r="J11" s="96"/>
      <c r="K11" s="100" t="s">
        <v>17</v>
      </c>
      <c r="L11" s="101"/>
      <c r="M11" s="101"/>
      <c r="N11" s="101"/>
      <c r="O11" s="101"/>
      <c r="P11" s="101"/>
      <c r="Q11" s="101"/>
      <c r="R11" s="102"/>
      <c r="S11" s="2"/>
    </row>
    <row r="12" spans="1:20" ht="26.25" customHeight="1" x14ac:dyDescent="0.2">
      <c r="A12" s="97"/>
      <c r="B12" s="98"/>
      <c r="C12" s="98"/>
      <c r="D12" s="98"/>
      <c r="E12" s="98"/>
      <c r="F12" s="98"/>
      <c r="G12" s="98"/>
      <c r="H12" s="98"/>
      <c r="I12" s="98"/>
      <c r="J12" s="99"/>
      <c r="K12" s="100" t="s">
        <v>18</v>
      </c>
      <c r="L12" s="101"/>
      <c r="M12" s="101"/>
      <c r="N12" s="102"/>
      <c r="O12" s="100" t="s">
        <v>19</v>
      </c>
      <c r="P12" s="101"/>
      <c r="Q12" s="101"/>
      <c r="R12" s="102"/>
      <c r="S12" s="6"/>
      <c r="T12" s="7"/>
    </row>
    <row r="13" spans="1:20" ht="39" customHeight="1" x14ac:dyDescent="0.2">
      <c r="A13" s="103" t="s">
        <v>20</v>
      </c>
      <c r="B13" s="104"/>
      <c r="C13" s="104"/>
      <c r="D13" s="104"/>
      <c r="E13" s="104"/>
      <c r="F13" s="104"/>
      <c r="G13" s="104"/>
      <c r="H13" s="104"/>
      <c r="I13" s="104"/>
      <c r="J13" s="105"/>
      <c r="K13" s="8"/>
      <c r="L13" s="9"/>
      <c r="M13" s="9"/>
      <c r="N13" s="10"/>
      <c r="O13" s="8"/>
      <c r="P13" s="9"/>
      <c r="Q13" s="9"/>
      <c r="R13" s="10"/>
      <c r="S13" s="6"/>
      <c r="T13" s="7"/>
    </row>
    <row r="14" spans="1:20" s="12" customFormat="1" ht="21.75" customHeight="1" x14ac:dyDescent="0.2">
      <c r="A14" s="88" t="s">
        <v>21</v>
      </c>
      <c r="B14" s="89"/>
      <c r="C14" s="90" t="s">
        <v>22</v>
      </c>
      <c r="D14" s="91"/>
      <c r="E14" s="90" t="s">
        <v>23</v>
      </c>
      <c r="F14" s="92"/>
      <c r="G14" s="92"/>
      <c r="H14" s="92"/>
      <c r="I14" s="92"/>
      <c r="J14" s="91"/>
      <c r="K14" s="93"/>
      <c r="L14" s="93"/>
      <c r="M14" s="93"/>
      <c r="N14" s="93"/>
      <c r="O14" s="93"/>
      <c r="P14" s="93"/>
      <c r="Q14" s="93"/>
      <c r="R14" s="93"/>
      <c r="S14" s="11"/>
    </row>
    <row r="15" spans="1:20" s="12" customFormat="1" ht="25.5" customHeight="1" x14ac:dyDescent="0.2">
      <c r="A15" s="106" t="s">
        <v>24</v>
      </c>
      <c r="B15" s="107"/>
      <c r="C15" s="108"/>
      <c r="D15" s="109" t="s">
        <v>25</v>
      </c>
      <c r="E15" s="110"/>
      <c r="F15" s="110"/>
      <c r="G15" s="111"/>
      <c r="H15" s="109" t="s">
        <v>26</v>
      </c>
      <c r="I15" s="110"/>
      <c r="J15" s="110"/>
      <c r="K15" s="110"/>
      <c r="L15" s="111"/>
      <c r="M15" s="109" t="s">
        <v>27</v>
      </c>
      <c r="N15" s="110"/>
      <c r="O15" s="110"/>
      <c r="P15" s="110"/>
      <c r="Q15" s="110"/>
      <c r="R15" s="111"/>
      <c r="S15" s="11"/>
    </row>
    <row r="16" spans="1:20" ht="141" customHeight="1" x14ac:dyDescent="0.2">
      <c r="A16" s="103" t="s">
        <v>28</v>
      </c>
      <c r="B16" s="104"/>
      <c r="C16" s="104"/>
      <c r="D16" s="104"/>
      <c r="E16" s="104"/>
      <c r="F16" s="104"/>
      <c r="G16" s="105"/>
      <c r="H16" s="82" t="s">
        <v>29</v>
      </c>
      <c r="I16" s="83"/>
      <c r="J16" s="83"/>
      <c r="K16" s="83"/>
      <c r="L16" s="83"/>
      <c r="M16" s="83"/>
      <c r="N16" s="83"/>
      <c r="O16" s="83"/>
      <c r="P16" s="83"/>
      <c r="Q16" s="83"/>
      <c r="R16" s="84"/>
      <c r="S16" s="2"/>
    </row>
    <row r="17" spans="1:19" ht="95.25" customHeight="1" x14ac:dyDescent="0.2">
      <c r="A17" s="103" t="s">
        <v>30</v>
      </c>
      <c r="B17" s="104"/>
      <c r="C17" s="104"/>
      <c r="D17" s="104"/>
      <c r="E17" s="104"/>
      <c r="F17" s="104"/>
      <c r="G17" s="104"/>
      <c r="H17" s="85" t="s">
        <v>31</v>
      </c>
      <c r="I17" s="85"/>
      <c r="J17" s="85"/>
      <c r="K17" s="85"/>
      <c r="L17" s="85"/>
      <c r="M17" s="85"/>
      <c r="N17" s="85"/>
      <c r="O17" s="85"/>
      <c r="P17" s="85"/>
      <c r="Q17" s="85"/>
      <c r="R17" s="85"/>
      <c r="S17" s="2"/>
    </row>
    <row r="18" spans="1:19" ht="12.75" customHeight="1" x14ac:dyDescent="0.2">
      <c r="A18" s="115" t="s">
        <v>32</v>
      </c>
      <c r="B18" s="116"/>
      <c r="C18" s="115" t="s">
        <v>33</v>
      </c>
      <c r="D18" s="117"/>
      <c r="E18" s="117"/>
      <c r="F18" s="117"/>
      <c r="G18" s="117"/>
      <c r="H18" s="117"/>
      <c r="I18" s="117"/>
      <c r="J18" s="117"/>
      <c r="K18" s="117"/>
      <c r="L18" s="117"/>
      <c r="M18" s="117"/>
      <c r="N18" s="117"/>
      <c r="O18" s="117"/>
      <c r="P18" s="117"/>
      <c r="Q18" s="117"/>
      <c r="R18" s="118"/>
      <c r="S18" s="2"/>
    </row>
    <row r="19" spans="1:19" ht="15" customHeight="1" x14ac:dyDescent="0.2">
      <c r="A19" s="119" t="s">
        <v>34</v>
      </c>
      <c r="B19" s="120"/>
      <c r="C19" s="88" t="s">
        <v>35</v>
      </c>
      <c r="D19" s="123"/>
      <c r="E19" s="124" t="s">
        <v>36</v>
      </c>
      <c r="F19" s="126" t="s">
        <v>37</v>
      </c>
      <c r="G19" s="112" t="s">
        <v>38</v>
      </c>
      <c r="H19" s="113"/>
      <c r="I19" s="113"/>
      <c r="J19" s="113"/>
      <c r="K19" s="113"/>
      <c r="L19" s="113"/>
      <c r="M19" s="113"/>
      <c r="N19" s="113"/>
      <c r="O19" s="113"/>
      <c r="P19" s="113"/>
      <c r="Q19" s="113"/>
      <c r="R19" s="114"/>
      <c r="S19" s="2"/>
    </row>
    <row r="20" spans="1:19" ht="37.5" customHeight="1" x14ac:dyDescent="0.2">
      <c r="A20" s="121"/>
      <c r="B20" s="122"/>
      <c r="C20" s="13" t="s">
        <v>19</v>
      </c>
      <c r="D20" s="14" t="s">
        <v>18</v>
      </c>
      <c r="E20" s="125"/>
      <c r="F20" s="125"/>
      <c r="G20" s="14" t="s">
        <v>39</v>
      </c>
      <c r="H20" s="14" t="s">
        <v>40</v>
      </c>
      <c r="I20" s="14" t="s">
        <v>41</v>
      </c>
      <c r="J20" s="14" t="s">
        <v>42</v>
      </c>
      <c r="K20" s="14" t="s">
        <v>43</v>
      </c>
      <c r="L20" s="14" t="s">
        <v>44</v>
      </c>
      <c r="M20" s="14" t="s">
        <v>45</v>
      </c>
      <c r="N20" s="14" t="s">
        <v>46</v>
      </c>
      <c r="O20" s="14" t="s">
        <v>47</v>
      </c>
      <c r="P20" s="14" t="s">
        <v>48</v>
      </c>
      <c r="Q20" s="14" t="s">
        <v>49</v>
      </c>
      <c r="R20" s="14" t="s">
        <v>50</v>
      </c>
      <c r="S20" s="2"/>
    </row>
    <row r="21" spans="1:19" ht="54" customHeight="1" x14ac:dyDescent="0.2">
      <c r="A21" s="127">
        <v>1</v>
      </c>
      <c r="B21" s="140" t="s">
        <v>51</v>
      </c>
      <c r="C21" s="41">
        <v>2</v>
      </c>
      <c r="D21" s="31" t="s">
        <v>52</v>
      </c>
      <c r="E21" s="32"/>
      <c r="F21" s="33" t="s">
        <v>53</v>
      </c>
      <c r="G21" s="34">
        <v>10</v>
      </c>
      <c r="H21" s="34">
        <v>10</v>
      </c>
      <c r="I21" s="34">
        <v>10</v>
      </c>
      <c r="J21" s="34">
        <v>8</v>
      </c>
      <c r="K21" s="34">
        <v>8</v>
      </c>
      <c r="L21" s="34">
        <v>10</v>
      </c>
      <c r="M21" s="34">
        <v>15</v>
      </c>
      <c r="N21" s="34">
        <v>5</v>
      </c>
      <c r="O21" s="34">
        <v>5</v>
      </c>
      <c r="P21" s="34">
        <v>15</v>
      </c>
      <c r="Q21" s="34">
        <v>4</v>
      </c>
      <c r="R21" s="34">
        <v>0</v>
      </c>
      <c r="S21" s="2"/>
    </row>
    <row r="22" spans="1:19" ht="71.25" customHeight="1" x14ac:dyDescent="0.2">
      <c r="A22" s="128"/>
      <c r="B22" s="141"/>
      <c r="C22" s="41">
        <v>60</v>
      </c>
      <c r="D22" s="31" t="s">
        <v>54</v>
      </c>
      <c r="E22" s="32"/>
      <c r="F22" s="33" t="s">
        <v>55</v>
      </c>
      <c r="G22" s="34">
        <v>15</v>
      </c>
      <c r="H22" s="34">
        <v>10</v>
      </c>
      <c r="I22" s="34">
        <v>10</v>
      </c>
      <c r="J22" s="34">
        <v>10</v>
      </c>
      <c r="K22" s="34">
        <v>8</v>
      </c>
      <c r="L22" s="34">
        <v>6</v>
      </c>
      <c r="M22" s="34">
        <v>10</v>
      </c>
      <c r="N22" s="34">
        <v>10</v>
      </c>
      <c r="O22" s="34">
        <v>10</v>
      </c>
      <c r="P22" s="34">
        <v>6</v>
      </c>
      <c r="Q22" s="34">
        <v>5</v>
      </c>
      <c r="R22" s="34">
        <v>0</v>
      </c>
      <c r="S22" s="2"/>
    </row>
    <row r="23" spans="1:19" ht="57.75" customHeight="1" x14ac:dyDescent="0.2">
      <c r="A23" s="128"/>
      <c r="B23" s="141"/>
      <c r="C23" s="41">
        <v>5</v>
      </c>
      <c r="D23" s="31" t="s">
        <v>56</v>
      </c>
      <c r="E23" s="32"/>
      <c r="F23" s="33" t="s">
        <v>57</v>
      </c>
      <c r="G23" s="34">
        <v>8</v>
      </c>
      <c r="H23" s="34">
        <v>8</v>
      </c>
      <c r="I23" s="34">
        <v>8</v>
      </c>
      <c r="J23" s="34">
        <v>8</v>
      </c>
      <c r="K23" s="34">
        <v>8</v>
      </c>
      <c r="L23" s="34">
        <v>8</v>
      </c>
      <c r="M23" s="34">
        <v>15</v>
      </c>
      <c r="N23" s="34">
        <v>10</v>
      </c>
      <c r="O23" s="34">
        <v>10</v>
      </c>
      <c r="P23" s="34">
        <v>7</v>
      </c>
      <c r="Q23" s="34">
        <v>5</v>
      </c>
      <c r="R23" s="34">
        <v>5</v>
      </c>
      <c r="S23" s="2"/>
    </row>
    <row r="24" spans="1:19" ht="27" customHeight="1" x14ac:dyDescent="0.2">
      <c r="A24" s="128"/>
      <c r="B24" s="141"/>
      <c r="C24" s="41">
        <v>300</v>
      </c>
      <c r="D24" s="31" t="s">
        <v>58</v>
      </c>
      <c r="E24" s="32"/>
      <c r="F24" s="33" t="s">
        <v>59</v>
      </c>
      <c r="G24" s="34">
        <v>10</v>
      </c>
      <c r="H24" s="34">
        <v>10</v>
      </c>
      <c r="I24" s="34">
        <v>10</v>
      </c>
      <c r="J24" s="34">
        <v>8</v>
      </c>
      <c r="K24" s="34">
        <v>8</v>
      </c>
      <c r="L24" s="34">
        <v>10</v>
      </c>
      <c r="M24" s="34">
        <v>15</v>
      </c>
      <c r="N24" s="34">
        <v>5</v>
      </c>
      <c r="O24" s="34">
        <v>5</v>
      </c>
      <c r="P24" s="34">
        <v>15</v>
      </c>
      <c r="Q24" s="34">
        <v>4</v>
      </c>
      <c r="R24" s="34">
        <v>0</v>
      </c>
      <c r="S24" s="2"/>
    </row>
    <row r="25" spans="1:19" ht="36.75" customHeight="1" x14ac:dyDescent="0.2">
      <c r="A25" s="128"/>
      <c r="B25" s="142"/>
      <c r="C25" s="41">
        <v>2000</v>
      </c>
      <c r="D25" s="31" t="s">
        <v>60</v>
      </c>
      <c r="E25" s="32"/>
      <c r="F25" s="33" t="s">
        <v>61</v>
      </c>
      <c r="G25" s="34">
        <v>15</v>
      </c>
      <c r="H25" s="34">
        <v>10</v>
      </c>
      <c r="I25" s="34">
        <v>10</v>
      </c>
      <c r="J25" s="34">
        <v>10</v>
      </c>
      <c r="K25" s="34">
        <v>8</v>
      </c>
      <c r="L25" s="34">
        <v>6</v>
      </c>
      <c r="M25" s="34">
        <v>10</v>
      </c>
      <c r="N25" s="34">
        <v>10</v>
      </c>
      <c r="O25" s="34">
        <v>10</v>
      </c>
      <c r="P25" s="34">
        <v>6</v>
      </c>
      <c r="Q25" s="34">
        <v>5</v>
      </c>
      <c r="R25" s="34">
        <v>0</v>
      </c>
      <c r="S25" s="2"/>
    </row>
    <row r="26" spans="1:19" ht="57.75" customHeight="1" x14ac:dyDescent="0.2">
      <c r="A26" s="128"/>
      <c r="B26" s="143" t="s">
        <v>62</v>
      </c>
      <c r="C26" s="41">
        <v>15</v>
      </c>
      <c r="D26" s="31" t="s">
        <v>63</v>
      </c>
      <c r="E26" s="32"/>
      <c r="F26" s="33" t="s">
        <v>64</v>
      </c>
      <c r="G26" s="34">
        <v>8</v>
      </c>
      <c r="H26" s="34">
        <v>8</v>
      </c>
      <c r="I26" s="34">
        <v>8</v>
      </c>
      <c r="J26" s="34">
        <v>8</v>
      </c>
      <c r="K26" s="34">
        <v>8</v>
      </c>
      <c r="L26" s="34">
        <v>8</v>
      </c>
      <c r="M26" s="34">
        <v>15</v>
      </c>
      <c r="N26" s="34">
        <v>10</v>
      </c>
      <c r="O26" s="34">
        <v>10</v>
      </c>
      <c r="P26" s="34">
        <v>7</v>
      </c>
      <c r="Q26" s="34">
        <v>5</v>
      </c>
      <c r="R26" s="34">
        <v>5</v>
      </c>
      <c r="S26" s="2"/>
    </row>
    <row r="27" spans="1:19" ht="42" customHeight="1" x14ac:dyDescent="0.2">
      <c r="A27" s="128"/>
      <c r="B27" s="141"/>
      <c r="C27" s="41">
        <v>15</v>
      </c>
      <c r="D27" s="31" t="s">
        <v>65</v>
      </c>
      <c r="E27" s="32"/>
      <c r="F27" s="33" t="s">
        <v>66</v>
      </c>
      <c r="G27" s="34">
        <v>10</v>
      </c>
      <c r="H27" s="34">
        <v>10</v>
      </c>
      <c r="I27" s="34">
        <v>10</v>
      </c>
      <c r="J27" s="34">
        <v>10</v>
      </c>
      <c r="K27" s="34">
        <v>10</v>
      </c>
      <c r="L27" s="34">
        <v>10</v>
      </c>
      <c r="M27" s="34">
        <v>10</v>
      </c>
      <c r="N27" s="34">
        <v>10</v>
      </c>
      <c r="O27" s="34">
        <v>10</v>
      </c>
      <c r="P27" s="34">
        <v>10</v>
      </c>
      <c r="Q27" s="34">
        <v>0</v>
      </c>
      <c r="R27" s="34">
        <v>0</v>
      </c>
      <c r="S27" s="2"/>
    </row>
    <row r="28" spans="1:19" ht="57.75" customHeight="1" x14ac:dyDescent="0.2">
      <c r="A28" s="128"/>
      <c r="B28" s="142"/>
      <c r="C28" s="41">
        <v>12</v>
      </c>
      <c r="D28" s="31" t="s">
        <v>67</v>
      </c>
      <c r="E28" s="32"/>
      <c r="F28" s="33" t="s">
        <v>68</v>
      </c>
      <c r="G28" s="34">
        <v>10</v>
      </c>
      <c r="H28" s="34">
        <v>10</v>
      </c>
      <c r="I28" s="34">
        <v>10</v>
      </c>
      <c r="J28" s="34">
        <v>10</v>
      </c>
      <c r="K28" s="34">
        <v>10</v>
      </c>
      <c r="L28" s="34">
        <v>10</v>
      </c>
      <c r="M28" s="34">
        <v>10</v>
      </c>
      <c r="N28" s="34">
        <v>10</v>
      </c>
      <c r="O28" s="34">
        <v>10</v>
      </c>
      <c r="P28" s="34">
        <v>10</v>
      </c>
      <c r="Q28" s="34">
        <v>0</v>
      </c>
      <c r="R28" s="34">
        <v>0</v>
      </c>
      <c r="S28" s="2"/>
    </row>
    <row r="29" spans="1:19" ht="57.75" customHeight="1" x14ac:dyDescent="0.2">
      <c r="A29" s="128"/>
      <c r="B29" s="144" t="s">
        <v>69</v>
      </c>
      <c r="C29" s="41">
        <v>20</v>
      </c>
      <c r="D29" s="31" t="s">
        <v>70</v>
      </c>
      <c r="E29" s="32"/>
      <c r="F29" s="33" t="s">
        <v>71</v>
      </c>
      <c r="G29" s="34">
        <v>10</v>
      </c>
      <c r="H29" s="34">
        <v>10</v>
      </c>
      <c r="I29" s="34">
        <v>10</v>
      </c>
      <c r="J29" s="34">
        <v>10</v>
      </c>
      <c r="K29" s="34">
        <v>10</v>
      </c>
      <c r="L29" s="34">
        <v>10</v>
      </c>
      <c r="M29" s="34">
        <v>10</v>
      </c>
      <c r="N29" s="34">
        <v>10</v>
      </c>
      <c r="O29" s="34">
        <v>10</v>
      </c>
      <c r="P29" s="34">
        <v>10</v>
      </c>
      <c r="Q29" s="34">
        <v>0</v>
      </c>
      <c r="R29" s="34">
        <v>0</v>
      </c>
      <c r="S29" s="2"/>
    </row>
    <row r="30" spans="1:19" ht="57.75" customHeight="1" x14ac:dyDescent="0.2">
      <c r="A30" s="128"/>
      <c r="B30" s="145"/>
      <c r="C30" s="41">
        <v>12</v>
      </c>
      <c r="D30" s="31" t="s">
        <v>72</v>
      </c>
      <c r="E30" s="32"/>
      <c r="F30" s="33" t="s">
        <v>73</v>
      </c>
      <c r="G30" s="34">
        <v>10</v>
      </c>
      <c r="H30" s="34">
        <v>10</v>
      </c>
      <c r="I30" s="34">
        <v>10</v>
      </c>
      <c r="J30" s="34">
        <v>10</v>
      </c>
      <c r="K30" s="34">
        <v>10</v>
      </c>
      <c r="L30" s="34">
        <v>10</v>
      </c>
      <c r="M30" s="34">
        <v>10</v>
      </c>
      <c r="N30" s="34">
        <v>10</v>
      </c>
      <c r="O30" s="34">
        <v>10</v>
      </c>
      <c r="P30" s="34">
        <v>10</v>
      </c>
      <c r="Q30" s="34">
        <v>0</v>
      </c>
      <c r="R30" s="34">
        <v>0</v>
      </c>
      <c r="S30" s="2"/>
    </row>
    <row r="31" spans="1:19" ht="57.75" customHeight="1" x14ac:dyDescent="0.2">
      <c r="A31" s="128"/>
      <c r="B31" s="42" t="s">
        <v>74</v>
      </c>
      <c r="C31" s="41">
        <v>10</v>
      </c>
      <c r="D31" s="31" t="s">
        <v>75</v>
      </c>
      <c r="E31" s="32"/>
      <c r="F31" s="33" t="s">
        <v>76</v>
      </c>
      <c r="G31" s="34">
        <v>10</v>
      </c>
      <c r="H31" s="34">
        <v>10</v>
      </c>
      <c r="I31" s="34">
        <v>10</v>
      </c>
      <c r="J31" s="34">
        <v>10</v>
      </c>
      <c r="K31" s="34">
        <v>10</v>
      </c>
      <c r="L31" s="34">
        <v>10</v>
      </c>
      <c r="M31" s="34">
        <v>10</v>
      </c>
      <c r="N31" s="34">
        <v>10</v>
      </c>
      <c r="O31" s="34">
        <v>10</v>
      </c>
      <c r="P31" s="34">
        <v>10</v>
      </c>
      <c r="Q31" s="34">
        <v>0</v>
      </c>
      <c r="R31" s="34">
        <v>0</v>
      </c>
      <c r="S31" s="2"/>
    </row>
    <row r="32" spans="1:19" ht="67.5" customHeight="1" x14ac:dyDescent="0.2">
      <c r="A32" s="129"/>
      <c r="B32" s="43" t="s">
        <v>77</v>
      </c>
      <c r="C32" s="41">
        <v>2</v>
      </c>
      <c r="D32" s="31" t="s">
        <v>78</v>
      </c>
      <c r="E32" s="32"/>
      <c r="F32" s="33" t="s">
        <v>79</v>
      </c>
      <c r="G32" s="34">
        <v>8</v>
      </c>
      <c r="H32" s="34">
        <v>8</v>
      </c>
      <c r="I32" s="34">
        <v>8</v>
      </c>
      <c r="J32" s="34">
        <v>8</v>
      </c>
      <c r="K32" s="34">
        <v>8</v>
      </c>
      <c r="L32" s="34">
        <v>8</v>
      </c>
      <c r="M32" s="34">
        <v>15</v>
      </c>
      <c r="N32" s="34">
        <v>10</v>
      </c>
      <c r="O32" s="34">
        <v>10</v>
      </c>
      <c r="P32" s="34">
        <v>7</v>
      </c>
      <c r="Q32" s="34">
        <v>5</v>
      </c>
      <c r="R32" s="34">
        <v>5</v>
      </c>
      <c r="S32" s="2"/>
    </row>
    <row r="33" spans="1:19" ht="49.5" customHeight="1" x14ac:dyDescent="0.2">
      <c r="A33" s="35">
        <v>2</v>
      </c>
      <c r="B33" s="43" t="s">
        <v>135</v>
      </c>
      <c r="C33" s="41"/>
      <c r="D33" s="57"/>
      <c r="E33" s="57"/>
      <c r="F33" s="38" t="s">
        <v>136</v>
      </c>
      <c r="G33" s="34">
        <v>0</v>
      </c>
      <c r="H33" s="34">
        <v>0</v>
      </c>
      <c r="I33" s="34">
        <v>0</v>
      </c>
      <c r="J33" s="34">
        <v>0</v>
      </c>
      <c r="K33" s="34">
        <v>0</v>
      </c>
      <c r="L33" s="34">
        <v>0</v>
      </c>
      <c r="M33" s="34">
        <v>0</v>
      </c>
      <c r="N33" s="34">
        <v>0</v>
      </c>
      <c r="O33" s="34">
        <v>0</v>
      </c>
      <c r="P33" s="34">
        <v>0</v>
      </c>
      <c r="Q33" s="34">
        <v>0</v>
      </c>
      <c r="R33" s="34">
        <v>0</v>
      </c>
      <c r="S33" s="2"/>
    </row>
    <row r="34" spans="1:19" ht="57.75" customHeight="1" x14ac:dyDescent="0.2">
      <c r="A34" s="130">
        <v>3</v>
      </c>
      <c r="B34" s="43" t="s">
        <v>80</v>
      </c>
      <c r="C34" s="41">
        <v>2</v>
      </c>
      <c r="D34" s="57" t="s">
        <v>81</v>
      </c>
      <c r="E34" s="57"/>
      <c r="F34" s="33" t="s">
        <v>82</v>
      </c>
      <c r="G34" s="36">
        <v>10</v>
      </c>
      <c r="H34" s="36">
        <v>10</v>
      </c>
      <c r="I34" s="36">
        <v>10</v>
      </c>
      <c r="J34" s="36">
        <v>8</v>
      </c>
      <c r="K34" s="36">
        <v>8</v>
      </c>
      <c r="L34" s="36">
        <v>10</v>
      </c>
      <c r="M34" s="36">
        <v>15</v>
      </c>
      <c r="N34" s="36">
        <v>5</v>
      </c>
      <c r="O34" s="36">
        <v>5</v>
      </c>
      <c r="P34" s="36">
        <v>15</v>
      </c>
      <c r="Q34" s="36">
        <v>4</v>
      </c>
      <c r="R34" s="36">
        <v>0</v>
      </c>
      <c r="S34" s="2"/>
    </row>
    <row r="35" spans="1:19" ht="63" customHeight="1" x14ac:dyDescent="0.2">
      <c r="A35" s="131"/>
      <c r="B35" s="44" t="s">
        <v>83</v>
      </c>
      <c r="C35" s="45">
        <v>2</v>
      </c>
      <c r="D35" s="57" t="s">
        <v>78</v>
      </c>
      <c r="E35" s="57"/>
      <c r="F35" s="33" t="s">
        <v>84</v>
      </c>
      <c r="G35" s="37">
        <v>15</v>
      </c>
      <c r="H35" s="37">
        <v>10</v>
      </c>
      <c r="I35" s="37">
        <v>10</v>
      </c>
      <c r="J35" s="37">
        <v>10</v>
      </c>
      <c r="K35" s="37">
        <v>8</v>
      </c>
      <c r="L35" s="37">
        <v>6</v>
      </c>
      <c r="M35" s="37">
        <v>10</v>
      </c>
      <c r="N35" s="37">
        <v>10</v>
      </c>
      <c r="O35" s="37">
        <v>10</v>
      </c>
      <c r="P35" s="37">
        <v>6</v>
      </c>
      <c r="Q35" s="37">
        <v>5</v>
      </c>
      <c r="R35" s="37">
        <v>0</v>
      </c>
      <c r="S35" s="2"/>
    </row>
    <row r="36" spans="1:19" ht="100.5" customHeight="1" x14ac:dyDescent="0.2">
      <c r="A36" s="131"/>
      <c r="B36" s="46" t="s">
        <v>85</v>
      </c>
      <c r="C36" s="47">
        <v>1</v>
      </c>
      <c r="D36" s="57" t="s">
        <v>137</v>
      </c>
      <c r="E36" s="57"/>
      <c r="F36" s="39" t="s">
        <v>86</v>
      </c>
      <c r="G36" s="37">
        <v>8</v>
      </c>
      <c r="H36" s="37">
        <v>8</v>
      </c>
      <c r="I36" s="37">
        <v>8</v>
      </c>
      <c r="J36" s="37">
        <v>8</v>
      </c>
      <c r="K36" s="37">
        <v>8</v>
      </c>
      <c r="L36" s="37">
        <v>8</v>
      </c>
      <c r="M36" s="37">
        <v>15</v>
      </c>
      <c r="N36" s="37">
        <v>10</v>
      </c>
      <c r="O36" s="37">
        <v>10</v>
      </c>
      <c r="P36" s="37">
        <v>7</v>
      </c>
      <c r="Q36" s="37">
        <v>5</v>
      </c>
      <c r="R36" s="37">
        <v>5</v>
      </c>
      <c r="S36" s="2"/>
    </row>
    <row r="37" spans="1:19" ht="72" x14ac:dyDescent="0.2">
      <c r="A37" s="132">
        <v>4</v>
      </c>
      <c r="B37" s="43" t="s">
        <v>87</v>
      </c>
      <c r="C37" s="41">
        <v>3</v>
      </c>
      <c r="D37" s="57" t="s">
        <v>88</v>
      </c>
      <c r="E37" s="57"/>
      <c r="F37" s="40" t="s">
        <v>89</v>
      </c>
      <c r="G37" s="34">
        <v>15</v>
      </c>
      <c r="H37" s="34">
        <v>10</v>
      </c>
      <c r="I37" s="34">
        <v>10</v>
      </c>
      <c r="J37" s="34">
        <v>10</v>
      </c>
      <c r="K37" s="34">
        <v>8</v>
      </c>
      <c r="L37" s="34">
        <v>6</v>
      </c>
      <c r="M37" s="34">
        <v>8</v>
      </c>
      <c r="N37" s="34">
        <v>5</v>
      </c>
      <c r="O37" s="34">
        <v>5</v>
      </c>
      <c r="P37" s="34">
        <v>5</v>
      </c>
      <c r="Q37" s="34">
        <v>10</v>
      </c>
      <c r="R37" s="34">
        <v>8</v>
      </c>
      <c r="S37" s="2"/>
    </row>
    <row r="38" spans="1:19" ht="48" x14ac:dyDescent="0.2">
      <c r="A38" s="133"/>
      <c r="B38" s="43"/>
      <c r="C38" s="41">
        <v>5</v>
      </c>
      <c r="D38" s="57" t="s">
        <v>90</v>
      </c>
      <c r="E38" s="57"/>
      <c r="F38" s="40" t="s">
        <v>91</v>
      </c>
      <c r="G38" s="34">
        <v>10</v>
      </c>
      <c r="H38" s="34">
        <v>10</v>
      </c>
      <c r="I38" s="34">
        <v>10</v>
      </c>
      <c r="J38" s="34">
        <v>8</v>
      </c>
      <c r="K38" s="34">
        <v>8</v>
      </c>
      <c r="L38" s="34">
        <v>10</v>
      </c>
      <c r="M38" s="34">
        <v>15</v>
      </c>
      <c r="N38" s="34">
        <v>5</v>
      </c>
      <c r="O38" s="34">
        <v>5</v>
      </c>
      <c r="P38" s="34">
        <v>8</v>
      </c>
      <c r="Q38" s="34">
        <v>6</v>
      </c>
      <c r="R38" s="34">
        <v>5</v>
      </c>
      <c r="S38" s="2"/>
    </row>
    <row r="39" spans="1:19" ht="60" x14ac:dyDescent="0.2">
      <c r="A39" s="133"/>
      <c r="B39" s="44"/>
      <c r="C39" s="45">
        <v>5</v>
      </c>
      <c r="D39" s="57" t="s">
        <v>90</v>
      </c>
      <c r="E39" s="57"/>
      <c r="F39" s="40" t="s">
        <v>92</v>
      </c>
      <c r="G39" s="34">
        <v>0</v>
      </c>
      <c r="H39" s="34">
        <v>0</v>
      </c>
      <c r="I39" s="34">
        <v>0</v>
      </c>
      <c r="J39" s="34">
        <v>0</v>
      </c>
      <c r="K39" s="34">
        <v>0</v>
      </c>
      <c r="L39" s="34">
        <v>0</v>
      </c>
      <c r="M39" s="34">
        <v>0</v>
      </c>
      <c r="N39" s="34">
        <v>0</v>
      </c>
      <c r="O39" s="34">
        <v>0</v>
      </c>
      <c r="P39" s="34">
        <v>0</v>
      </c>
      <c r="Q39" s="34">
        <v>0</v>
      </c>
      <c r="R39" s="34">
        <v>0</v>
      </c>
      <c r="S39" s="2"/>
    </row>
    <row r="40" spans="1:19" ht="36" x14ac:dyDescent="0.2">
      <c r="A40" s="133"/>
      <c r="B40" s="46"/>
      <c r="C40" s="47">
        <v>12</v>
      </c>
      <c r="D40" s="57" t="s">
        <v>93</v>
      </c>
      <c r="E40" s="57"/>
      <c r="F40" s="40" t="s">
        <v>94</v>
      </c>
      <c r="G40" s="34">
        <v>8</v>
      </c>
      <c r="H40" s="34">
        <v>8</v>
      </c>
      <c r="I40" s="34">
        <v>8</v>
      </c>
      <c r="J40" s="34">
        <v>8</v>
      </c>
      <c r="K40" s="34">
        <v>8</v>
      </c>
      <c r="L40" s="34">
        <v>8</v>
      </c>
      <c r="M40" s="34">
        <v>15</v>
      </c>
      <c r="N40" s="34">
        <v>10</v>
      </c>
      <c r="O40" s="34">
        <v>10</v>
      </c>
      <c r="P40" s="34">
        <v>7</v>
      </c>
      <c r="Q40" s="34">
        <v>5</v>
      </c>
      <c r="R40" s="34">
        <v>5</v>
      </c>
      <c r="S40" s="2"/>
    </row>
    <row r="41" spans="1:19" ht="84" x14ac:dyDescent="0.2">
      <c r="A41" s="133"/>
      <c r="B41" s="43"/>
      <c r="C41" s="41">
        <v>6</v>
      </c>
      <c r="D41" s="57" t="s">
        <v>95</v>
      </c>
      <c r="E41" s="57"/>
      <c r="F41" s="40" t="s">
        <v>96</v>
      </c>
      <c r="G41" s="34">
        <v>9</v>
      </c>
      <c r="H41" s="34">
        <v>8</v>
      </c>
      <c r="I41" s="34">
        <v>7</v>
      </c>
      <c r="J41" s="34">
        <v>10</v>
      </c>
      <c r="K41" s="34">
        <v>15</v>
      </c>
      <c r="L41" s="34">
        <v>8</v>
      </c>
      <c r="M41" s="34">
        <v>8</v>
      </c>
      <c r="N41" s="34">
        <v>8</v>
      </c>
      <c r="O41" s="34">
        <v>4</v>
      </c>
      <c r="P41" s="34">
        <v>10</v>
      </c>
      <c r="Q41" s="34">
        <v>8</v>
      </c>
      <c r="R41" s="34">
        <v>5</v>
      </c>
      <c r="S41" s="2"/>
    </row>
    <row r="42" spans="1:19" ht="75.75" customHeight="1" x14ac:dyDescent="0.2">
      <c r="A42" s="133"/>
      <c r="B42" s="43" t="s">
        <v>97</v>
      </c>
      <c r="C42" s="41"/>
      <c r="D42" s="57"/>
      <c r="E42" s="57"/>
      <c r="F42" s="40" t="s">
        <v>98</v>
      </c>
      <c r="G42" s="34">
        <v>8</v>
      </c>
      <c r="H42" s="34">
        <v>8</v>
      </c>
      <c r="I42" s="34">
        <v>8</v>
      </c>
      <c r="J42" s="34">
        <v>8</v>
      </c>
      <c r="K42" s="34">
        <v>8</v>
      </c>
      <c r="L42" s="34">
        <v>8</v>
      </c>
      <c r="M42" s="34">
        <v>15</v>
      </c>
      <c r="N42" s="34">
        <v>10</v>
      </c>
      <c r="O42" s="34">
        <v>10</v>
      </c>
      <c r="P42" s="34">
        <v>7</v>
      </c>
      <c r="Q42" s="34">
        <v>5</v>
      </c>
      <c r="R42" s="34">
        <v>5</v>
      </c>
      <c r="S42" s="2"/>
    </row>
    <row r="43" spans="1:19" ht="64.5" customHeight="1" x14ac:dyDescent="0.2">
      <c r="A43" s="133"/>
      <c r="B43" s="44"/>
      <c r="C43" s="45">
        <v>4</v>
      </c>
      <c r="D43" s="57" t="s">
        <v>90</v>
      </c>
      <c r="E43" s="57"/>
      <c r="F43" s="40" t="s">
        <v>99</v>
      </c>
      <c r="G43" s="34">
        <v>10</v>
      </c>
      <c r="H43" s="34">
        <v>10</v>
      </c>
      <c r="I43" s="34">
        <v>10</v>
      </c>
      <c r="J43" s="34">
        <v>10</v>
      </c>
      <c r="K43" s="34">
        <v>10</v>
      </c>
      <c r="L43" s="34">
        <v>10</v>
      </c>
      <c r="M43" s="34">
        <v>10</v>
      </c>
      <c r="N43" s="34">
        <v>10</v>
      </c>
      <c r="O43" s="34">
        <v>10</v>
      </c>
      <c r="P43" s="34">
        <v>10</v>
      </c>
      <c r="Q43" s="34">
        <v>0</v>
      </c>
      <c r="R43" s="34">
        <v>0</v>
      </c>
      <c r="S43" s="2"/>
    </row>
    <row r="44" spans="1:19" ht="135.75" customHeight="1" x14ac:dyDescent="0.2">
      <c r="A44" s="133"/>
      <c r="B44" s="46"/>
      <c r="C44" s="47"/>
      <c r="D44" s="57"/>
      <c r="E44" s="57"/>
      <c r="F44" s="40" t="s">
        <v>100</v>
      </c>
      <c r="G44" s="34">
        <v>10</v>
      </c>
      <c r="H44" s="34">
        <v>10</v>
      </c>
      <c r="I44" s="34">
        <v>10</v>
      </c>
      <c r="J44" s="34">
        <v>10</v>
      </c>
      <c r="K44" s="34">
        <v>10</v>
      </c>
      <c r="L44" s="34">
        <v>10</v>
      </c>
      <c r="M44" s="34">
        <v>10</v>
      </c>
      <c r="N44" s="34">
        <v>10</v>
      </c>
      <c r="O44" s="34">
        <v>10</v>
      </c>
      <c r="P44" s="34">
        <v>10</v>
      </c>
      <c r="Q44" s="34">
        <v>0</v>
      </c>
      <c r="R44" s="34">
        <v>0</v>
      </c>
      <c r="S44" s="2"/>
    </row>
    <row r="45" spans="1:19" ht="60" customHeight="1" x14ac:dyDescent="0.2">
      <c r="A45" s="133"/>
      <c r="B45" s="43" t="s">
        <v>101</v>
      </c>
      <c r="C45" s="41">
        <v>1</v>
      </c>
      <c r="D45" s="57" t="s">
        <v>102</v>
      </c>
      <c r="E45" s="57"/>
      <c r="F45" s="40" t="s">
        <v>103</v>
      </c>
      <c r="G45" s="34">
        <v>9</v>
      </c>
      <c r="H45" s="34">
        <v>8</v>
      </c>
      <c r="I45" s="34">
        <v>7</v>
      </c>
      <c r="J45" s="34">
        <v>10</v>
      </c>
      <c r="K45" s="34">
        <v>15</v>
      </c>
      <c r="L45" s="34">
        <v>8</v>
      </c>
      <c r="M45" s="34">
        <v>8</v>
      </c>
      <c r="N45" s="34">
        <v>8</v>
      </c>
      <c r="O45" s="34">
        <v>4</v>
      </c>
      <c r="P45" s="34">
        <v>10</v>
      </c>
      <c r="Q45" s="34">
        <v>8</v>
      </c>
      <c r="R45" s="34">
        <v>5</v>
      </c>
      <c r="S45" s="2"/>
    </row>
    <row r="46" spans="1:19" ht="120" x14ac:dyDescent="0.2">
      <c r="A46" s="133"/>
      <c r="B46" s="43" t="s">
        <v>104</v>
      </c>
      <c r="C46" s="41">
        <v>4</v>
      </c>
      <c r="D46" s="57" t="s">
        <v>90</v>
      </c>
      <c r="E46" s="57"/>
      <c r="F46" s="40" t="s">
        <v>105</v>
      </c>
      <c r="G46" s="34">
        <v>10</v>
      </c>
      <c r="H46" s="34">
        <v>10</v>
      </c>
      <c r="I46" s="34">
        <v>10</v>
      </c>
      <c r="J46" s="34">
        <v>8</v>
      </c>
      <c r="K46" s="34">
        <v>8</v>
      </c>
      <c r="L46" s="34">
        <v>10</v>
      </c>
      <c r="M46" s="34">
        <v>15</v>
      </c>
      <c r="N46" s="34">
        <v>5</v>
      </c>
      <c r="O46" s="34">
        <v>5</v>
      </c>
      <c r="P46" s="34">
        <v>8</v>
      </c>
      <c r="Q46" s="34">
        <v>6</v>
      </c>
      <c r="R46" s="34">
        <v>5</v>
      </c>
      <c r="S46" s="2"/>
    </row>
    <row r="47" spans="1:19" ht="162" customHeight="1" x14ac:dyDescent="0.2">
      <c r="A47" s="133"/>
      <c r="B47" s="44" t="s">
        <v>106</v>
      </c>
      <c r="C47" s="45">
        <v>3</v>
      </c>
      <c r="D47" s="57" t="s">
        <v>107</v>
      </c>
      <c r="E47" s="57"/>
      <c r="F47" s="40" t="s">
        <v>108</v>
      </c>
      <c r="G47" s="34">
        <v>10</v>
      </c>
      <c r="H47" s="34">
        <v>10</v>
      </c>
      <c r="I47" s="34">
        <v>10</v>
      </c>
      <c r="J47" s="34">
        <v>8</v>
      </c>
      <c r="K47" s="34">
        <v>8</v>
      </c>
      <c r="L47" s="34">
        <v>10</v>
      </c>
      <c r="M47" s="34">
        <v>15</v>
      </c>
      <c r="N47" s="34">
        <v>5</v>
      </c>
      <c r="O47" s="34">
        <v>5</v>
      </c>
      <c r="P47" s="34">
        <v>8</v>
      </c>
      <c r="Q47" s="34">
        <v>6</v>
      </c>
      <c r="R47" s="34">
        <v>5</v>
      </c>
      <c r="S47" s="2"/>
    </row>
    <row r="48" spans="1:19" ht="161.25" customHeight="1" x14ac:dyDescent="0.2">
      <c r="A48" s="133"/>
      <c r="B48" s="46" t="s">
        <v>109</v>
      </c>
      <c r="C48" s="47">
        <v>10</v>
      </c>
      <c r="D48" s="57" t="s">
        <v>110</v>
      </c>
      <c r="E48" s="57"/>
      <c r="F48" s="40" t="s">
        <v>111</v>
      </c>
      <c r="G48" s="34">
        <v>15</v>
      </c>
      <c r="H48" s="34">
        <v>10</v>
      </c>
      <c r="I48" s="34">
        <v>10</v>
      </c>
      <c r="J48" s="34">
        <v>10</v>
      </c>
      <c r="K48" s="34">
        <v>8</v>
      </c>
      <c r="L48" s="34">
        <v>6</v>
      </c>
      <c r="M48" s="34">
        <v>8</v>
      </c>
      <c r="N48" s="34">
        <v>5</v>
      </c>
      <c r="O48" s="34">
        <v>5</v>
      </c>
      <c r="P48" s="34">
        <v>5</v>
      </c>
      <c r="Q48" s="34">
        <v>10</v>
      </c>
      <c r="R48" s="34">
        <v>8</v>
      </c>
      <c r="S48" s="2"/>
    </row>
    <row r="49" spans="1:19" ht="210" customHeight="1" x14ac:dyDescent="0.2">
      <c r="A49" s="133"/>
      <c r="B49" s="43" t="s">
        <v>112</v>
      </c>
      <c r="C49" s="41">
        <v>4</v>
      </c>
      <c r="D49" s="57" t="s">
        <v>107</v>
      </c>
      <c r="E49" s="57"/>
      <c r="F49" s="40" t="s">
        <v>113</v>
      </c>
      <c r="G49" s="34">
        <v>8</v>
      </c>
      <c r="H49" s="34">
        <v>8</v>
      </c>
      <c r="I49" s="34">
        <v>8</v>
      </c>
      <c r="J49" s="34">
        <v>8</v>
      </c>
      <c r="K49" s="34">
        <v>8</v>
      </c>
      <c r="L49" s="34">
        <v>8</v>
      </c>
      <c r="M49" s="34">
        <v>15</v>
      </c>
      <c r="N49" s="34">
        <v>10</v>
      </c>
      <c r="O49" s="34">
        <v>10</v>
      </c>
      <c r="P49" s="34">
        <v>7</v>
      </c>
      <c r="Q49" s="34">
        <v>5</v>
      </c>
      <c r="R49" s="34">
        <v>5</v>
      </c>
      <c r="S49" s="2"/>
    </row>
    <row r="50" spans="1:19" ht="135.75" customHeight="1" x14ac:dyDescent="0.2">
      <c r="A50" s="133"/>
      <c r="B50" s="43" t="s">
        <v>114</v>
      </c>
      <c r="C50" s="41">
        <v>3</v>
      </c>
      <c r="D50" s="57" t="s">
        <v>115</v>
      </c>
      <c r="E50" s="57"/>
      <c r="F50" s="40" t="s">
        <v>116</v>
      </c>
      <c r="G50" s="34">
        <v>9</v>
      </c>
      <c r="H50" s="34">
        <v>8</v>
      </c>
      <c r="I50" s="34">
        <v>7</v>
      </c>
      <c r="J50" s="34">
        <v>10</v>
      </c>
      <c r="K50" s="34">
        <v>15</v>
      </c>
      <c r="L50" s="34">
        <v>8</v>
      </c>
      <c r="M50" s="34">
        <v>8</v>
      </c>
      <c r="N50" s="34">
        <v>8</v>
      </c>
      <c r="O50" s="34">
        <v>4</v>
      </c>
      <c r="P50" s="34">
        <v>10</v>
      </c>
      <c r="Q50" s="34">
        <v>8</v>
      </c>
      <c r="R50" s="34">
        <v>5</v>
      </c>
      <c r="S50" s="2"/>
    </row>
    <row r="51" spans="1:19" ht="240" x14ac:dyDescent="0.2">
      <c r="A51" s="133"/>
      <c r="B51" s="44" t="s">
        <v>117</v>
      </c>
      <c r="C51" s="45">
        <v>6</v>
      </c>
      <c r="D51" s="57" t="s">
        <v>118</v>
      </c>
      <c r="E51" s="57"/>
      <c r="F51" s="40" t="s">
        <v>119</v>
      </c>
      <c r="G51" s="34">
        <v>10</v>
      </c>
      <c r="H51" s="34">
        <v>10</v>
      </c>
      <c r="I51" s="34">
        <v>10</v>
      </c>
      <c r="J51" s="34">
        <v>8</v>
      </c>
      <c r="K51" s="34">
        <v>8</v>
      </c>
      <c r="L51" s="34">
        <v>10</v>
      </c>
      <c r="M51" s="34">
        <v>15</v>
      </c>
      <c r="N51" s="34">
        <v>5</v>
      </c>
      <c r="O51" s="34">
        <v>5</v>
      </c>
      <c r="P51" s="34">
        <v>8</v>
      </c>
      <c r="Q51" s="34">
        <v>6</v>
      </c>
      <c r="R51" s="34">
        <v>5</v>
      </c>
      <c r="S51" s="2"/>
    </row>
    <row r="52" spans="1:19" ht="159.75" customHeight="1" x14ac:dyDescent="0.2">
      <c r="A52" s="133"/>
      <c r="B52" s="46" t="s">
        <v>120</v>
      </c>
      <c r="C52" s="47">
        <v>3</v>
      </c>
      <c r="D52" s="57" t="s">
        <v>107</v>
      </c>
      <c r="E52" s="57"/>
      <c r="F52" s="40" t="s">
        <v>121</v>
      </c>
      <c r="G52" s="34">
        <v>10</v>
      </c>
      <c r="H52" s="34">
        <v>10</v>
      </c>
      <c r="I52" s="34">
        <v>10</v>
      </c>
      <c r="J52" s="34">
        <v>8</v>
      </c>
      <c r="K52" s="34">
        <v>8</v>
      </c>
      <c r="L52" s="34">
        <v>10</v>
      </c>
      <c r="M52" s="34">
        <v>15</v>
      </c>
      <c r="N52" s="34">
        <v>5</v>
      </c>
      <c r="O52" s="34">
        <v>5</v>
      </c>
      <c r="P52" s="34">
        <v>8</v>
      </c>
      <c r="Q52" s="34">
        <v>6</v>
      </c>
      <c r="R52" s="34">
        <v>5</v>
      </c>
      <c r="S52" s="2"/>
    </row>
    <row r="53" spans="1:19" ht="174" customHeight="1" x14ac:dyDescent="0.2">
      <c r="A53" s="134"/>
      <c r="B53" s="43" t="s">
        <v>122</v>
      </c>
      <c r="C53" s="41">
        <v>6</v>
      </c>
      <c r="D53" s="57" t="s">
        <v>56</v>
      </c>
      <c r="E53" s="57"/>
      <c r="F53" s="40" t="s">
        <v>123</v>
      </c>
      <c r="G53" s="34">
        <v>15</v>
      </c>
      <c r="H53" s="34">
        <v>10</v>
      </c>
      <c r="I53" s="34">
        <v>10</v>
      </c>
      <c r="J53" s="34">
        <v>10</v>
      </c>
      <c r="K53" s="34">
        <v>8</v>
      </c>
      <c r="L53" s="34">
        <v>6</v>
      </c>
      <c r="M53" s="34">
        <v>8</v>
      </c>
      <c r="N53" s="34">
        <v>5</v>
      </c>
      <c r="O53" s="34">
        <v>5</v>
      </c>
      <c r="P53" s="34">
        <v>5</v>
      </c>
      <c r="Q53" s="34">
        <v>10</v>
      </c>
      <c r="R53" s="34">
        <v>8</v>
      </c>
      <c r="S53" s="2"/>
    </row>
    <row r="54" spans="1:19" ht="77.25" customHeight="1" x14ac:dyDescent="0.2">
      <c r="A54" s="59">
        <v>5</v>
      </c>
      <c r="B54" s="43" t="s">
        <v>124</v>
      </c>
      <c r="C54" s="41">
        <v>6</v>
      </c>
      <c r="D54" s="57" t="s">
        <v>70</v>
      </c>
      <c r="E54" s="57"/>
      <c r="F54" s="58" t="s">
        <v>125</v>
      </c>
      <c r="G54" s="34">
        <v>8</v>
      </c>
      <c r="H54" s="34">
        <v>8</v>
      </c>
      <c r="I54" s="34">
        <v>8</v>
      </c>
      <c r="J54" s="34">
        <v>8</v>
      </c>
      <c r="K54" s="34">
        <v>8</v>
      </c>
      <c r="L54" s="34">
        <v>8</v>
      </c>
      <c r="M54" s="34">
        <v>15</v>
      </c>
      <c r="N54" s="34">
        <v>10</v>
      </c>
      <c r="O54" s="34">
        <v>10</v>
      </c>
      <c r="P54" s="34">
        <v>7</v>
      </c>
      <c r="Q54" s="34">
        <v>5</v>
      </c>
      <c r="R54" s="34">
        <v>5</v>
      </c>
      <c r="S54" s="2"/>
    </row>
    <row r="55" spans="1:19" ht="33" customHeight="1" x14ac:dyDescent="0.2">
      <c r="A55" s="138">
        <v>6</v>
      </c>
      <c r="B55" s="135" t="s">
        <v>138</v>
      </c>
      <c r="C55" s="41">
        <v>1</v>
      </c>
      <c r="D55" s="57" t="s">
        <v>139</v>
      </c>
      <c r="E55" s="57"/>
      <c r="F55" s="48" t="s">
        <v>140</v>
      </c>
      <c r="G55" s="49"/>
      <c r="H55" s="50">
        <v>100</v>
      </c>
      <c r="I55" s="49"/>
      <c r="J55" s="49"/>
      <c r="K55" s="49"/>
      <c r="L55" s="49"/>
      <c r="M55" s="49"/>
      <c r="N55" s="51"/>
      <c r="O55" s="51"/>
      <c r="P55" s="51"/>
      <c r="Q55" s="51"/>
      <c r="R55" s="51"/>
      <c r="S55" s="2"/>
    </row>
    <row r="56" spans="1:19" ht="33" customHeight="1" x14ac:dyDescent="0.2">
      <c r="A56" s="139"/>
      <c r="B56" s="136"/>
      <c r="C56" s="41">
        <v>12</v>
      </c>
      <c r="D56" s="57" t="s">
        <v>141</v>
      </c>
      <c r="E56" s="57"/>
      <c r="F56" s="48" t="s">
        <v>142</v>
      </c>
      <c r="G56" s="52">
        <v>9</v>
      </c>
      <c r="H56" s="52">
        <v>9</v>
      </c>
      <c r="I56" s="52">
        <v>9</v>
      </c>
      <c r="J56" s="52">
        <v>9</v>
      </c>
      <c r="K56" s="52">
        <v>9</v>
      </c>
      <c r="L56" s="52">
        <v>9</v>
      </c>
      <c r="M56" s="52">
        <v>9</v>
      </c>
      <c r="N56" s="52">
        <v>9</v>
      </c>
      <c r="O56" s="52">
        <v>9</v>
      </c>
      <c r="P56" s="52">
        <v>9</v>
      </c>
      <c r="Q56" s="52">
        <v>10</v>
      </c>
      <c r="R56" s="53"/>
      <c r="S56" s="2"/>
    </row>
    <row r="57" spans="1:19" ht="33" customHeight="1" x14ac:dyDescent="0.2">
      <c r="A57" s="139"/>
      <c r="B57" s="135" t="s">
        <v>143</v>
      </c>
      <c r="C57" s="41">
        <v>1</v>
      </c>
      <c r="D57" s="57" t="s">
        <v>144</v>
      </c>
      <c r="E57" s="57"/>
      <c r="F57" s="48" t="s">
        <v>145</v>
      </c>
      <c r="G57" s="52">
        <v>9</v>
      </c>
      <c r="H57" s="52">
        <v>9</v>
      </c>
      <c r="I57" s="52">
        <v>9</v>
      </c>
      <c r="J57" s="52">
        <v>9</v>
      </c>
      <c r="K57" s="52">
        <v>9</v>
      </c>
      <c r="L57" s="52">
        <v>9</v>
      </c>
      <c r="M57" s="52">
        <v>9</v>
      </c>
      <c r="N57" s="52">
        <v>9</v>
      </c>
      <c r="O57" s="52">
        <v>9</v>
      </c>
      <c r="P57" s="52">
        <v>9</v>
      </c>
      <c r="Q57" s="52">
        <v>10</v>
      </c>
      <c r="R57" s="53"/>
      <c r="S57" s="2"/>
    </row>
    <row r="58" spans="1:19" ht="33" customHeight="1" x14ac:dyDescent="0.2">
      <c r="A58" s="139"/>
      <c r="B58" s="137"/>
      <c r="C58" s="41">
        <v>1</v>
      </c>
      <c r="D58" s="57" t="s">
        <v>146</v>
      </c>
      <c r="E58" s="57"/>
      <c r="F58" s="48" t="s">
        <v>147</v>
      </c>
      <c r="G58" s="52">
        <v>9</v>
      </c>
      <c r="H58" s="52">
        <v>9</v>
      </c>
      <c r="I58" s="52">
        <v>9</v>
      </c>
      <c r="J58" s="52">
        <v>9</v>
      </c>
      <c r="K58" s="52">
        <v>9</v>
      </c>
      <c r="L58" s="52">
        <v>9</v>
      </c>
      <c r="M58" s="52">
        <v>9</v>
      </c>
      <c r="N58" s="52">
        <v>9</v>
      </c>
      <c r="O58" s="52">
        <v>9</v>
      </c>
      <c r="P58" s="52">
        <v>9</v>
      </c>
      <c r="Q58" s="52">
        <v>10</v>
      </c>
      <c r="R58" s="53"/>
      <c r="S58" s="2"/>
    </row>
    <row r="59" spans="1:19" ht="33" customHeight="1" x14ac:dyDescent="0.2">
      <c r="A59" s="139"/>
      <c r="B59" s="136"/>
      <c r="C59" s="41">
        <v>1</v>
      </c>
      <c r="D59" s="57" t="s">
        <v>148</v>
      </c>
      <c r="E59" s="57"/>
      <c r="F59" s="48" t="s">
        <v>149</v>
      </c>
      <c r="G59" s="54"/>
      <c r="H59" s="54"/>
      <c r="I59" s="55">
        <v>100</v>
      </c>
      <c r="J59" s="54"/>
      <c r="K59" s="54"/>
      <c r="L59" s="54"/>
      <c r="M59" s="54"/>
      <c r="N59" s="56"/>
      <c r="O59" s="56"/>
      <c r="P59" s="56"/>
      <c r="Q59" s="56"/>
      <c r="R59" s="56"/>
      <c r="S59" s="2"/>
    </row>
    <row r="60" spans="1:19" x14ac:dyDescent="0.2">
      <c r="A60" s="15"/>
      <c r="B60" s="15"/>
      <c r="C60" s="15"/>
      <c r="D60" s="15"/>
      <c r="E60" s="16">
        <f>SUM(E21:E55)</f>
        <v>0</v>
      </c>
      <c r="F60" s="2"/>
      <c r="G60" s="2"/>
      <c r="H60" s="2"/>
      <c r="I60" s="2"/>
      <c r="J60" s="2"/>
      <c r="K60" s="2"/>
      <c r="L60" s="2"/>
      <c r="M60" s="2"/>
      <c r="N60" s="2"/>
      <c r="O60" s="2"/>
      <c r="P60" s="2"/>
      <c r="Q60" s="2"/>
      <c r="R60" s="2"/>
      <c r="S60" s="2"/>
    </row>
    <row r="61" spans="1:19" x14ac:dyDescent="0.2">
      <c r="A61" s="2"/>
      <c r="B61" s="2"/>
      <c r="C61" s="2"/>
      <c r="D61" s="2"/>
      <c r="E61" s="2"/>
      <c r="F61" s="2"/>
      <c r="G61" s="14" t="s">
        <v>42</v>
      </c>
      <c r="H61" s="14" t="s">
        <v>43</v>
      </c>
      <c r="I61" s="14" t="s">
        <v>44</v>
      </c>
      <c r="J61" s="14" t="s">
        <v>45</v>
      </c>
      <c r="K61" s="14" t="s">
        <v>46</v>
      </c>
      <c r="L61" s="14" t="s">
        <v>47</v>
      </c>
      <c r="M61" s="14" t="s">
        <v>48</v>
      </c>
      <c r="N61" s="14" t="s">
        <v>49</v>
      </c>
      <c r="O61" s="14" t="s">
        <v>50</v>
      </c>
      <c r="P61" s="14" t="s">
        <v>126</v>
      </c>
      <c r="Q61" s="14" t="s">
        <v>40</v>
      </c>
      <c r="R61" s="14" t="s">
        <v>41</v>
      </c>
      <c r="S61" s="2"/>
    </row>
    <row r="62" spans="1:19" ht="15" x14ac:dyDescent="0.2">
      <c r="A62" s="17" t="s">
        <v>127</v>
      </c>
      <c r="B62" s="17"/>
      <c r="C62" s="17"/>
      <c r="E62" s="18" t="s">
        <v>128</v>
      </c>
      <c r="F62" s="19">
        <f>Q9</f>
        <v>480000</v>
      </c>
      <c r="G62" s="112" t="s">
        <v>129</v>
      </c>
      <c r="H62" s="113"/>
      <c r="I62" s="113"/>
      <c r="J62" s="113"/>
      <c r="K62" s="113"/>
      <c r="L62" s="113"/>
      <c r="M62" s="113"/>
      <c r="N62" s="113"/>
      <c r="O62" s="113"/>
      <c r="P62" s="113"/>
      <c r="Q62" s="113"/>
      <c r="R62" s="114"/>
      <c r="S62" s="2"/>
    </row>
    <row r="63" spans="1:19" ht="15.75" x14ac:dyDescent="0.25">
      <c r="A63" s="20" t="s">
        <v>130</v>
      </c>
      <c r="B63" s="20"/>
      <c r="C63" s="20"/>
      <c r="E63" s="21">
        <v>1000</v>
      </c>
      <c r="F63" s="22">
        <v>480000</v>
      </c>
      <c r="G63" s="23">
        <v>0</v>
      </c>
      <c r="H63" s="23">
        <v>0</v>
      </c>
      <c r="I63" s="23">
        <v>0</v>
      </c>
      <c r="J63" s="23">
        <v>0</v>
      </c>
      <c r="K63" s="23">
        <v>0</v>
      </c>
      <c r="L63" s="23">
        <v>0</v>
      </c>
      <c r="M63" s="23">
        <v>0</v>
      </c>
      <c r="N63" s="23">
        <v>0</v>
      </c>
      <c r="O63" s="23">
        <v>0</v>
      </c>
      <c r="P63" s="23">
        <v>0</v>
      </c>
      <c r="Q63" s="23">
        <v>0</v>
      </c>
      <c r="R63" s="23">
        <v>0</v>
      </c>
      <c r="S63" s="24"/>
    </row>
    <row r="64" spans="1:19" ht="15.75" x14ac:dyDescent="0.25">
      <c r="A64" s="25" t="s">
        <v>131</v>
      </c>
      <c r="B64" s="25"/>
      <c r="C64" s="25"/>
      <c r="E64" s="21">
        <v>2000</v>
      </c>
      <c r="F64" s="23">
        <v>0</v>
      </c>
      <c r="G64" s="23">
        <v>0</v>
      </c>
      <c r="H64" s="23">
        <v>0</v>
      </c>
      <c r="I64" s="23">
        <v>0</v>
      </c>
      <c r="J64" s="23">
        <v>0</v>
      </c>
      <c r="K64" s="23">
        <v>0</v>
      </c>
      <c r="L64" s="23">
        <v>0</v>
      </c>
      <c r="M64" s="23">
        <v>0</v>
      </c>
      <c r="N64" s="23">
        <v>0</v>
      </c>
      <c r="O64" s="23">
        <v>0</v>
      </c>
      <c r="P64" s="23">
        <v>0</v>
      </c>
      <c r="Q64" s="23">
        <v>0</v>
      </c>
      <c r="R64" s="23">
        <v>0</v>
      </c>
      <c r="S64" s="24"/>
    </row>
    <row r="65" spans="1:19" ht="15.75" x14ac:dyDescent="0.25">
      <c r="A65" s="26" t="s">
        <v>132</v>
      </c>
      <c r="B65" s="26"/>
      <c r="C65" s="26"/>
      <c r="E65" s="21">
        <v>3000</v>
      </c>
      <c r="F65" s="23">
        <v>0</v>
      </c>
      <c r="G65" s="23">
        <v>0</v>
      </c>
      <c r="H65" s="23">
        <v>0</v>
      </c>
      <c r="I65" s="23">
        <v>0</v>
      </c>
      <c r="J65" s="23">
        <v>0</v>
      </c>
      <c r="K65" s="23">
        <v>0</v>
      </c>
      <c r="L65" s="23">
        <v>0</v>
      </c>
      <c r="M65" s="23">
        <v>0</v>
      </c>
      <c r="N65" s="23">
        <v>0</v>
      </c>
      <c r="O65" s="23">
        <v>0</v>
      </c>
      <c r="P65" s="23">
        <v>0</v>
      </c>
      <c r="Q65" s="23">
        <v>0</v>
      </c>
      <c r="R65" s="23">
        <v>0</v>
      </c>
      <c r="S65" s="24"/>
    </row>
    <row r="66" spans="1:19" ht="15.75" x14ac:dyDescent="0.25">
      <c r="A66" s="27" t="s">
        <v>133</v>
      </c>
      <c r="B66" s="27"/>
      <c r="C66" s="27"/>
      <c r="E66" s="21">
        <v>4000</v>
      </c>
      <c r="F66" s="23">
        <v>0</v>
      </c>
      <c r="G66" s="23">
        <v>0</v>
      </c>
      <c r="H66" s="23">
        <v>0</v>
      </c>
      <c r="I66" s="23">
        <v>0</v>
      </c>
      <c r="J66" s="23">
        <v>0</v>
      </c>
      <c r="K66" s="23">
        <v>0</v>
      </c>
      <c r="L66" s="23">
        <v>0</v>
      </c>
      <c r="M66" s="23">
        <v>0</v>
      </c>
      <c r="N66" s="23">
        <v>0</v>
      </c>
      <c r="O66" s="23">
        <v>0</v>
      </c>
      <c r="P66" s="23">
        <v>0</v>
      </c>
      <c r="Q66" s="23">
        <v>0</v>
      </c>
      <c r="R66" s="23">
        <v>0</v>
      </c>
      <c r="S66" s="24"/>
    </row>
    <row r="67" spans="1:19" ht="15.75" x14ac:dyDescent="0.25">
      <c r="A67" s="28" t="s">
        <v>134</v>
      </c>
      <c r="B67" s="28"/>
      <c r="C67" s="28"/>
      <c r="E67" s="21">
        <v>5000</v>
      </c>
      <c r="F67" s="23">
        <v>0</v>
      </c>
      <c r="G67" s="23">
        <v>0</v>
      </c>
      <c r="H67" s="23">
        <v>0</v>
      </c>
      <c r="I67" s="23">
        <v>0</v>
      </c>
      <c r="J67" s="23">
        <v>0</v>
      </c>
      <c r="K67" s="23">
        <v>0</v>
      </c>
      <c r="L67" s="23">
        <v>0</v>
      </c>
      <c r="M67" s="23">
        <v>0</v>
      </c>
      <c r="N67" s="23">
        <v>0</v>
      </c>
      <c r="O67" s="23">
        <v>0</v>
      </c>
      <c r="P67" s="23">
        <v>0</v>
      </c>
      <c r="Q67" s="23">
        <v>0</v>
      </c>
      <c r="R67" s="23">
        <v>0</v>
      </c>
      <c r="S67" s="2"/>
    </row>
    <row r="68" spans="1:19" ht="15.75" x14ac:dyDescent="0.25">
      <c r="A68" s="2"/>
      <c r="B68" s="2"/>
      <c r="C68" s="2"/>
      <c r="E68" s="21">
        <v>6000</v>
      </c>
      <c r="F68" s="23">
        <v>0</v>
      </c>
      <c r="G68" s="23">
        <v>0</v>
      </c>
      <c r="H68" s="23">
        <v>0</v>
      </c>
      <c r="I68" s="23">
        <v>0</v>
      </c>
      <c r="J68" s="23">
        <v>0</v>
      </c>
      <c r="K68" s="23">
        <v>0</v>
      </c>
      <c r="L68" s="23">
        <v>0</v>
      </c>
      <c r="M68" s="23">
        <v>0</v>
      </c>
      <c r="N68" s="23">
        <v>0</v>
      </c>
      <c r="O68" s="23">
        <v>0</v>
      </c>
      <c r="P68" s="23">
        <v>0</v>
      </c>
      <c r="Q68" s="23">
        <v>0</v>
      </c>
      <c r="R68" s="23">
        <v>0</v>
      </c>
      <c r="S68" s="2"/>
    </row>
    <row r="69" spans="1:19" ht="15.75" x14ac:dyDescent="0.25">
      <c r="A69" s="2"/>
      <c r="B69" s="2"/>
      <c r="C69" s="2"/>
      <c r="E69" s="21">
        <v>7000</v>
      </c>
      <c r="F69" s="23">
        <v>0</v>
      </c>
      <c r="G69" s="23">
        <v>0</v>
      </c>
      <c r="H69" s="23">
        <v>0</v>
      </c>
      <c r="I69" s="23">
        <v>0</v>
      </c>
      <c r="J69" s="23">
        <v>0</v>
      </c>
      <c r="K69" s="23">
        <v>0</v>
      </c>
      <c r="L69" s="23">
        <v>0</v>
      </c>
      <c r="M69" s="23">
        <v>0</v>
      </c>
      <c r="N69" s="23">
        <v>0</v>
      </c>
      <c r="O69" s="23">
        <v>0</v>
      </c>
      <c r="P69" s="23">
        <v>0</v>
      </c>
      <c r="Q69" s="23">
        <v>0</v>
      </c>
      <c r="R69" s="23">
        <v>0</v>
      </c>
      <c r="S69" s="2"/>
    </row>
    <row r="70" spans="1:19" ht="15.75" x14ac:dyDescent="0.25">
      <c r="A70" s="2"/>
      <c r="B70" s="2"/>
      <c r="C70" s="2"/>
      <c r="E70" s="21">
        <v>8000</v>
      </c>
      <c r="F70" s="23">
        <v>0</v>
      </c>
      <c r="G70" s="23">
        <v>0</v>
      </c>
      <c r="H70" s="23">
        <v>0</v>
      </c>
      <c r="I70" s="23">
        <v>0</v>
      </c>
      <c r="J70" s="23">
        <v>0</v>
      </c>
      <c r="K70" s="23">
        <v>0</v>
      </c>
      <c r="L70" s="23">
        <v>0</v>
      </c>
      <c r="M70" s="23">
        <v>0</v>
      </c>
      <c r="N70" s="23">
        <v>0</v>
      </c>
      <c r="O70" s="23">
        <v>0</v>
      </c>
      <c r="P70" s="23">
        <v>0</v>
      </c>
      <c r="Q70" s="23">
        <v>0</v>
      </c>
      <c r="R70" s="23">
        <v>0</v>
      </c>
      <c r="S70" s="2"/>
    </row>
    <row r="71" spans="1:19" ht="15.75" x14ac:dyDescent="0.25">
      <c r="A71" s="2"/>
      <c r="B71" s="2"/>
      <c r="C71" s="2"/>
      <c r="E71" s="21">
        <v>9000</v>
      </c>
      <c r="F71" s="23">
        <v>0</v>
      </c>
      <c r="G71" s="23">
        <v>0</v>
      </c>
      <c r="H71" s="23">
        <v>0</v>
      </c>
      <c r="I71" s="23">
        <v>0</v>
      </c>
      <c r="J71" s="23">
        <v>0</v>
      </c>
      <c r="K71" s="23">
        <v>0</v>
      </c>
      <c r="L71" s="23">
        <v>0</v>
      </c>
      <c r="M71" s="23">
        <v>0</v>
      </c>
      <c r="N71" s="23">
        <v>0</v>
      </c>
      <c r="O71" s="23">
        <v>0</v>
      </c>
      <c r="P71" s="23">
        <v>0</v>
      </c>
      <c r="Q71" s="23">
        <v>0</v>
      </c>
      <c r="R71" s="23">
        <v>0</v>
      </c>
      <c r="S71" s="2"/>
    </row>
    <row r="72" spans="1:19" x14ac:dyDescent="0.2">
      <c r="A72" s="2"/>
      <c r="B72" s="2"/>
      <c r="C72" s="2"/>
      <c r="D72" s="2"/>
      <c r="E72" s="2"/>
      <c r="F72" s="2"/>
      <c r="G72" s="2"/>
      <c r="H72" s="2"/>
      <c r="I72" s="2"/>
      <c r="J72" s="2"/>
      <c r="K72" s="2"/>
      <c r="L72" s="2"/>
      <c r="M72" s="2"/>
      <c r="N72" s="2"/>
      <c r="O72" s="2"/>
      <c r="P72" s="2"/>
      <c r="Q72" s="2"/>
      <c r="R72" s="2"/>
      <c r="S72" s="29"/>
    </row>
    <row r="73" spans="1:19" x14ac:dyDescent="0.2"/>
    <row r="74" spans="1:19" x14ac:dyDescent="0.2">
      <c r="F74" s="30"/>
    </row>
    <row r="75" spans="1:19" x14ac:dyDescent="0.2"/>
    <row r="76" spans="1:19" x14ac:dyDescent="0.2"/>
    <row r="77" spans="1:19" x14ac:dyDescent="0.2"/>
    <row r="78" spans="1:19" x14ac:dyDescent="0.2"/>
    <row r="79" spans="1:19" x14ac:dyDescent="0.2"/>
    <row r="80" spans="1:19"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sheetData>
  <mergeCells count="53">
    <mergeCell ref="B21:B25"/>
    <mergeCell ref="B26:B28"/>
    <mergeCell ref="B29:B30"/>
    <mergeCell ref="G62:R62"/>
    <mergeCell ref="A17:G17"/>
    <mergeCell ref="H17:R17"/>
    <mergeCell ref="A18:B18"/>
    <mergeCell ref="C18:R18"/>
    <mergeCell ref="A19:B20"/>
    <mergeCell ref="C19:D19"/>
    <mergeCell ref="E19:E20"/>
    <mergeCell ref="F19:F20"/>
    <mergeCell ref="G19:R19"/>
    <mergeCell ref="A21:A32"/>
    <mergeCell ref="A34:A36"/>
    <mergeCell ref="A37:A53"/>
    <mergeCell ref="B55:B56"/>
    <mergeCell ref="B57:B59"/>
    <mergeCell ref="A55:A59"/>
    <mergeCell ref="A15:C15"/>
    <mergeCell ref="D15:G15"/>
    <mergeCell ref="H15:L15"/>
    <mergeCell ref="M15:R15"/>
    <mergeCell ref="A16:G16"/>
    <mergeCell ref="H16:R16"/>
    <mergeCell ref="K9:P9"/>
    <mergeCell ref="Q9:R9"/>
    <mergeCell ref="A14:B14"/>
    <mergeCell ref="C14:D14"/>
    <mergeCell ref="E14:J14"/>
    <mergeCell ref="K14:N14"/>
    <mergeCell ref="O14:R14"/>
    <mergeCell ref="A11:J12"/>
    <mergeCell ref="K11:R11"/>
    <mergeCell ref="K12:N12"/>
    <mergeCell ref="O12:R12"/>
    <mergeCell ref="A13:J13"/>
    <mergeCell ref="A10:J10"/>
    <mergeCell ref="K10:N10"/>
    <mergeCell ref="O10:R10"/>
    <mergeCell ref="A1:S1"/>
    <mergeCell ref="A2:S2"/>
    <mergeCell ref="A3:T3"/>
    <mergeCell ref="A4:S4"/>
    <mergeCell ref="A6:F7"/>
    <mergeCell ref="G6:R6"/>
    <mergeCell ref="G7:I7"/>
    <mergeCell ref="J7:L7"/>
    <mergeCell ref="M7:O7"/>
    <mergeCell ref="P7:R7"/>
    <mergeCell ref="A8:J8"/>
    <mergeCell ref="K8:R8"/>
    <mergeCell ref="A9:J9"/>
  </mergeCells>
  <printOptions verticalCentered="1"/>
  <pageMargins left="0.78740157480314965" right="0" top="0" bottom="0" header="0" footer="0"/>
  <pageSetup paperSize="120" scale="4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INST MUJER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JuanCesar</dc:creator>
  <cp:lastModifiedBy>IMM IXTLAHUACAN</cp:lastModifiedBy>
  <dcterms:created xsi:type="dcterms:W3CDTF">2020-11-05T18:16:24Z</dcterms:created>
  <dcterms:modified xsi:type="dcterms:W3CDTF">2020-12-10T19:58:36Z</dcterms:modified>
</cp:coreProperties>
</file>