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ll\Desktop\formato\"/>
    </mc:Choice>
  </mc:AlternateContent>
  <bookViews>
    <workbookView xWindow="-120" yWindow="-120" windowWidth="20730" windowHeight="11160"/>
  </bookViews>
  <sheets>
    <sheet name="SSEID  EJERCICIO DE CADA DIR" sheetId="2" r:id="rId1"/>
    <sheet name="Hoja1" sheetId="3" r:id="rId2"/>
  </sheets>
  <externalReferences>
    <externalReference r:id="rId3"/>
    <externalReference r:id="rId4"/>
    <externalReference r:id="rId5"/>
    <externalReference r:id="rId6"/>
    <externalReference r:id="rId7"/>
  </externalReferences>
  <definedNames>
    <definedName name="_xlnm._FilterDatabase" localSheetId="0" hidden="1">'SSEID  EJERCICIO DE CADA DIR'!$B$27:$V$107</definedName>
    <definedName name="Catego">[1]Listas!$D$3:$D$18</definedName>
    <definedName name="Categoria" localSheetId="0">[2]Listas!$D$3:$D$18</definedName>
    <definedName name="Categoria">[3]Listas!$D$3:$D$18</definedName>
    <definedName name="Dimens">[1]Listas!$U$3:$U$6</definedName>
    <definedName name="Dimension" localSheetId="0">[4]Listas!$U$3:$U$6</definedName>
    <definedName name="Dimension">[3]Listas!$U$3:$U$6</definedName>
    <definedName name="End">[1]Listas!$F$3:$F$6</definedName>
    <definedName name="Fin" localSheetId="0">[2]Listas!$F$3:$F$6</definedName>
    <definedName name="Fin">[3]Listas!$F$3:$F$6</definedName>
    <definedName name="Frecuencia" localSheetId="0">[5]Listas!$Y$3:$Y$10</definedName>
    <definedName name="Frecuencia">[3]Listas!$Y$3:$Y$10</definedName>
    <definedName name="Municip">[1]Listas!$B$3:$B$127</definedName>
    <definedName name="Municipio" localSheetId="0">[2]Listas!$B$3:$B$127</definedName>
    <definedName name="Municipio">[3]Listas!$B$3:$B$127</definedName>
    <definedName name="Planade">[1]Listas!$I$3:$I$7</definedName>
    <definedName name="plesde">[1]Listas!$K$3:$K$29</definedName>
    <definedName name="Programa" localSheetId="0">OFFSET([2]Base!$C$1,0,0,COUNTA([2]Base!$C:$C))</definedName>
    <definedName name="Programa">OFFSET([3]Base!$C$1,0,0,COUNTA([3]Base!$C:$C))</definedName>
    <definedName name="tipi">[1]Listas!$V$3:$V$4</definedName>
    <definedName name="Tipo" localSheetId="0">[4]Listas!$V$3:$V$4</definedName>
    <definedName name="Tipo">[3]Listas!$V$3:$V$4</definedName>
    <definedName name="Unidad" localSheetId="0">OFFSET([2]Base!$E$1,0,0,COUNTA([2]Base!$E:$E))</definedName>
    <definedName name="Unidad">OFFSET([3]Base!$E$1,0,0,COUNTA([3]Base!$E:$E))</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T507" i="2" l="1"/>
  <c r="T488" i="2"/>
  <c r="T487" i="2"/>
  <c r="T486" i="2"/>
  <c r="T485" i="2"/>
  <c r="T484" i="2"/>
  <c r="T483" i="2"/>
  <c r="T482" i="2"/>
  <c r="T481" i="2"/>
  <c r="T480" i="2"/>
  <c r="T479" i="2"/>
  <c r="T478" i="2"/>
  <c r="T477" i="2"/>
  <c r="T476" i="2"/>
  <c r="T475" i="2"/>
  <c r="T474" i="2"/>
  <c r="T473" i="2"/>
  <c r="T472" i="2"/>
  <c r="T471" i="2"/>
  <c r="T470" i="2"/>
  <c r="T469" i="2"/>
  <c r="T468" i="2"/>
  <c r="T467" i="2"/>
  <c r="T53" i="2"/>
  <c r="T52" i="2"/>
  <c r="H24" i="2"/>
  <c r="G24" i="2"/>
</calcChain>
</file>

<file path=xl/sharedStrings.xml><?xml version="1.0" encoding="utf-8"?>
<sst xmlns="http://schemas.openxmlformats.org/spreadsheetml/2006/main" count="1435" uniqueCount="517">
  <si>
    <t xml:space="preserve">SISTEMA DE SEGUIMIENTO Y EVALUACIÓN  / INDICADORES </t>
  </si>
  <si>
    <t>Municipio de Ixtlahuacán de los Membrillos, Jal.</t>
  </si>
  <si>
    <t>DIRECCION MUNICIPAL:</t>
  </si>
  <si>
    <t>NOMBRE DEL PROGRAMA PRESUPUESTARIO:</t>
  </si>
  <si>
    <t>Fortalecimiento del Desarrollo Social</t>
  </si>
  <si>
    <t>NOMBRE DEL INDICADOR ESTRATEGICO:</t>
  </si>
  <si>
    <t>Índice actividades y proyectos orientados a fortalecer los indicadores de combate a la pobreza.</t>
  </si>
  <si>
    <t xml:space="preserve">AÑO: </t>
  </si>
  <si>
    <t>AVANCE BIMESTRAL</t>
  </si>
  <si>
    <t xml:space="preserve">Avance de INDICADORES por Dirección y Proyectos   </t>
  </si>
  <si>
    <t>CRITERIOS de cumplimiento de Proyectos por la Dirección</t>
  </si>
  <si>
    <t>Proyectos a desarrollar</t>
  </si>
  <si>
    <t>1ro.</t>
  </si>
  <si>
    <t>2do.</t>
  </si>
  <si>
    <t>3ro.</t>
  </si>
  <si>
    <t>4to.</t>
  </si>
  <si>
    <t>5to.</t>
  </si>
  <si>
    <t>6to.</t>
  </si>
  <si>
    <t>En la MIR se establecen los proyectos que ha programado la dirección para cumplir con el indicador estrategico  durante la administración, con el cumplimiento al 100% de ellos y sus variables, para dara cumplimiento a meta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</si>
  <si>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Incrementar las acciones para promover la EDUCACION inclusiva, equitativa y de calidad, para promover oportunidades de aprendizaje durante toda la vida para todos</t>
  </si>
  <si>
    <t>ÍNDICE de incremento de ciudadanos a los que se les ha proporcionado el acceso a la educación y formación para la vida y conclusión de sus ciclos de formación.</t>
  </si>
  <si>
    <t>Reflejar el presupuesto destinado en actividades de apoyo a la educación la inclusión de niños, adolescentes, jóvenes y adultos de sectores más desfavorecidos para laformación de una sociedad de paz, con la inclusión en oportunidades educativas y reducción de la deserción.</t>
  </si>
  <si>
    <t>Tasa de recursos económicos del presupuesto ejercido en acciones de promoción educativa respecto a los niños, adolescente, jóvenes y adultos graduados del nivel educativo que cursaron.</t>
  </si>
  <si>
    <t>Desarrollar y ejecutar un plan estratégico de colaboración entre las diferentes Unidades Ejecutoras de la Administración pública para dar cumplimiento a COMPROMISOS de Gobierno, correspondientes a esta dirección.</t>
  </si>
  <si>
    <t>PORCENTAJE de avance en el desarrollo y ejecución del Plan estratégicos para el cumplimiento de los COMPROMISOS asignados.</t>
  </si>
  <si>
    <t>Mejorar la percepción y satisfacción de la ciudadanía, respecto a la atención y solución de necesidades presentadas a esta dirección.</t>
  </si>
  <si>
    <t>PORCENTAJE de opiniones de ciudadanía como buenas, regulares, malas o en desconocimiento calificando el desempeño de la Unidad Ejecutora</t>
  </si>
  <si>
    <t>Revisar e incorporar las propuestas del documento Ciudades Amigables con Adultos Mayores (CAAM) a sus proyectos de trabajo</t>
  </si>
  <si>
    <t>PORCENTAJE de ejecución de los proyectos (CAAM) incorporados a sus programas de trabajo.</t>
  </si>
  <si>
    <t>Fortalecer la institución Municipal a través de esta dirección con su EFICACIA, RESPONSABILIDAD Y TRANSPARENCIA, al cumplir con los indicadores de la Guía Municipal del Desempeño (GMD) que le corresponden</t>
  </si>
  <si>
    <t>PORCENTAJE de desarrollo, implementación y publicación de los indicadores de la GMD que le corresponden y si indican en las acciones del PMDG</t>
  </si>
  <si>
    <t>Elaborar un diagnóstico documentado, apoyado en la información contenida en el PMDG sobre los proyectos propuestos por los ediles del H. Ayuntamiento. Hacer la gestión y ejecución de cada propuesta.</t>
  </si>
  <si>
    <t>PORCENTAJE de avance en el diagnóstico, documentación, gestión y ejecución de cada propuesta</t>
  </si>
  <si>
    <t>Ejecutar las actividades propuestas por la unidad responsable para mejorar el desempeño institucional incluidos en las estrategias del PMDG y mejorar los resultados a la ciudadanía</t>
  </si>
  <si>
    <t>PORCENTAJE de diagnósticos, documentación, gestión y ejecución de cada uno de los proyectos incluidos en las estrategias del PMDG propuestos por la dirección.</t>
  </si>
  <si>
    <t>VALOR BIMESTRAL DEL INDICADOR</t>
  </si>
  <si>
    <t>Proyectos a Desarrollar</t>
  </si>
  <si>
    <t>Nombre del indicador</t>
  </si>
  <si>
    <t>Definición</t>
  </si>
  <si>
    <t>Método de cálculo</t>
  </si>
  <si>
    <t>Valor programado 1 (Numerador)</t>
  </si>
  <si>
    <t>Valor programado 2 (Denominador)</t>
  </si>
  <si>
    <t>Frecuencia de medición</t>
  </si>
  <si>
    <t>Meta</t>
  </si>
  <si>
    <t>Caracteristicas del Indicador</t>
  </si>
  <si>
    <t>Componente 1</t>
  </si>
  <si>
    <t>Bimestral</t>
  </si>
  <si>
    <t>Eficacia</t>
  </si>
  <si>
    <t>Dimensión</t>
  </si>
  <si>
    <t>Estratégico</t>
  </si>
  <si>
    <t>Tipo</t>
  </si>
  <si>
    <t>Índice</t>
  </si>
  <si>
    <t>Unidad de medida</t>
  </si>
  <si>
    <t>Calendario de ejecución</t>
  </si>
  <si>
    <t>Oct</t>
  </si>
  <si>
    <t>Nov</t>
  </si>
  <si>
    <t>Dic</t>
  </si>
  <si>
    <t>Ene</t>
  </si>
  <si>
    <t xml:space="preserve">Feb </t>
  </si>
  <si>
    <t>Mzo</t>
  </si>
  <si>
    <t>Abril</t>
  </si>
  <si>
    <t>Mayo</t>
  </si>
  <si>
    <t>Jun</t>
  </si>
  <si>
    <t>Jul</t>
  </si>
  <si>
    <t>Agst</t>
  </si>
  <si>
    <t>Sept</t>
  </si>
  <si>
    <t>Unidad de Medida</t>
  </si>
  <si>
    <t>Cantidad</t>
  </si>
  <si>
    <t>P</t>
  </si>
  <si>
    <t>E</t>
  </si>
  <si>
    <t>Actividad 1.1</t>
  </si>
  <si>
    <t>Mensual</t>
  </si>
  <si>
    <t>Gestión</t>
  </si>
  <si>
    <t>Porcentaje</t>
  </si>
  <si>
    <t>Actividad 1</t>
  </si>
  <si>
    <t>p</t>
  </si>
  <si>
    <t>Programa de Gestión ante diferentes niveles de Gobierno</t>
  </si>
  <si>
    <t>Actividad 1.2</t>
  </si>
  <si>
    <t>Actividad 1.3</t>
  </si>
  <si>
    <t>II. Determinar la dependencia municipal responsable para coordinar las relaciones con las personas jurídicas con funciones de representación ciudadana y vecinal, establecer su registro y en general, ejercer las atribuciones específicas que se establecen en esta ley para apoyar sus actividades;</t>
  </si>
  <si>
    <t>Actividad 1.5</t>
  </si>
  <si>
    <t>III. Promover en los habitantes y propietarios de las colonias, barrios, centros de población y comunidades indígenas, la constitución e integración a las personas jurídicas con funciones de representación ciudadana y vecinal.</t>
  </si>
  <si>
    <t>Actividad 1.7</t>
  </si>
  <si>
    <t>Cuando los vecinos no tengan la capacidad económica para pagar los gastos para constituir personas jurídicas, el Ayuntamiento que corresponda promoverá por conducto del Colegio de Notarios, la presentación de los servicios de constitución y formalización de las personas jurídicas,
sin costo para los interesados;</t>
  </si>
  <si>
    <t>IV. Proporcionar a las personas jurídicas con funciones de representación ciudadana y vecinal la información municipal que requieran para el desarrollo de sus actividades; y</t>
  </si>
  <si>
    <t>V. Las demás que les confiere esta ley, los reglamentos municipales respectivos y los estatutos de las personas jurídicas con funciones de representación ciudadana y vecinal.</t>
  </si>
  <si>
    <t>ARTÍCULO 353. Las organizaciones de participación ciudadana y vecinal, deben constituirse como asociaciones civiles previstas por el Código Civil del Estado de Jalisco.</t>
  </si>
  <si>
    <t>ARTÍCULO 354. Las asociaciones que establece este título tienen personalidad jurídica para realizar su objeto y someter sus estatutos a la aprobación del Ayuntamiento, quien aprobara sus estatutos sin no contravienen las leyes y la esfera de competencia de la autoridad.</t>
  </si>
  <si>
    <t>ARTÍCULO 355. En los estatutos se debe señalar la zona o lugar que pretenden realizar sus actividades, su objeto, los bienes que contribuyan su patrimonio, su forma de gobierno y de
vigilancia y las bases de disolución y liquidación.</t>
  </si>
  <si>
    <t>ARTÍCULO 356. El Presidente Municipal tiene en todo momento las más amplias facultades para solicitar los informes y datos que juzguen conveniente a las asociaciones, con el objetivo de
conocer el funcionamiento de la asociación y comprobar que éstas cumplen con su cometido.</t>
  </si>
  <si>
    <t>ARTÍCULO 357. El Ayuntamiento puede promover la disolución y liquidación de las asociaciones que, ostensiblemente no cumplan sus fines, debiéndose oír a la interesada antes de resolver al respecto.</t>
  </si>
  <si>
    <t>ARTÍCULO 358. En el procedimiento de liquidación el Ayuntamiento debe designar un representante para evitar que los servicios públicos sufran interrupciones y procurar que el
patrimonio de la asociación se conserve como unidad económica para que se continúe impartiendo los servicios públicos por quien corresponda.</t>
  </si>
  <si>
    <t>COMPROMISOS CUMPLIDOS</t>
  </si>
  <si>
    <t>3 PROYECTOS asignados a esta direccion de los COMPROMISOS del AYUNTAMIENTO</t>
  </si>
  <si>
    <t>3  PROYECTOS asignados a esta direccion de los COMPROMISOS del AYUNTAMIENTO</t>
  </si>
  <si>
    <t>2.2.1 Gestión para la construcción de un Centro Universitario.</t>
  </si>
  <si>
    <t>PROGRAMA DE TRABAJO PARA LA GESTIÓN</t>
  </si>
  <si>
    <t>2.2.3 Reactivación del Consejo Escolar  de Participación Social en la  Educación, priorizando las  necesidades de cada plantel  educativo y realizar las gestiones  necesarias para dar solución.</t>
  </si>
  <si>
    <t>PROGRAMA DE TRABAJO PARA LA INTEGRACION Y DE ACTIVIDADES</t>
  </si>
  <si>
    <t>2.2.2 Continuar el Programa de  mochilas, útiles y uniformes  gratuitos, para los estudiantes del Centro de Atención Múltiple,  preescolares, primarias y 
secundarias.</t>
  </si>
  <si>
    <t>CONVENIO DE PARTICIPACION CON EL ESTADO</t>
  </si>
  <si>
    <t>ECUESTAS con aprovación minima esperada de 55</t>
  </si>
  <si>
    <t>1.0.1 Mejorar los siguientes niveles de evaluación en la atención a la educación Alto 19.4%, Medio 41.4%, Bajo 24.3% y Desconocido 14.9%,</t>
  </si>
  <si>
    <t>CRITERIOS DE ATENCION (verificar la calidad del servicio en cada plantel escolar, apoyar a los planteles con sus necesidades de mantenimiento, Facilitar a los maestros en los diferentes niveles educativos apoyos tecnologicos para desempeñar mejor sus actividades, dar seguimiento a la problematica que se le presenta a cada educando en su nucleo familiar)</t>
  </si>
  <si>
    <t>Actividad 1.4</t>
  </si>
  <si>
    <t>Mide la cantidad de proyectos terminados con orientación a mejorar la calidad de vida del adulto mayor</t>
  </si>
  <si>
    <t>(Cantidad de proyectos de documentos Ciudades Amigables (4) / Total de proyectos de documentos Ciudades Amigables (10))*100</t>
  </si>
  <si>
    <t xml:space="preserve">10 PROYECTOS asignados por esta direccion sobre el documento CAAM, POTmet, PDM V2.0, PACmetro, AMR, JCM, SIDmetro, MGM, IEAMA, PNTA. </t>
  </si>
  <si>
    <t xml:space="preserve">2 PROYECTOS asignados por esta direccion sobre el documento CAAM </t>
  </si>
  <si>
    <t>1.0.7 Actividad: Dirigida a revisar el documento de CIUDADES AMIGABLES CON EL ADULTO MAYOR y programar parte de los proyectos que ahí vienen para su ejecución dentro de su POA de cada año, así como el POTmet, PDM V2.0, PACmetro, AMR, JCM, SIDmetro, MGM, IEAMA, PNTA.</t>
  </si>
  <si>
    <t>CAAM- 7.Las escuelas proveen oportunidades para aprender sobre el envejecimiento y las personas mayores, e involucran a éstas en actividades escolares</t>
  </si>
  <si>
    <t>PROGRAMA (A traves de la enseñanza reconocer la importancia y los cambios a los que se ven sometetidos los adultos mayores en la sociedad actual)</t>
  </si>
  <si>
    <t>CAAM- 8. La comunidad reconoce a las personas mayores por sus aportes pasados y presentes</t>
  </si>
  <si>
    <t>PROGRAMA (A traves de la enseñanza valorar la importancia de los adultos mayores, su experiencia e importancia para el futuro)</t>
  </si>
  <si>
    <t>INDICADORES</t>
  </si>
  <si>
    <t>39 INDICADORES a dar cumplimiento por la Unidad Ejecutora que le corresponden según lo establecidos en la Guía Municipal del Desempeño</t>
  </si>
  <si>
    <t>1.1.2 Programas actividades para cumplir los criterios de Organización establecidos en la Guía del Desempeño Municipal</t>
  </si>
  <si>
    <t>ACTIVIDADES CONCLUIDAS</t>
  </si>
  <si>
    <t>ACTIVIDADES concluidos de las 45 establecidas en la Guía Municipal del Desempeño</t>
  </si>
  <si>
    <t>CUMPLIMIENTO</t>
  </si>
  <si>
    <r>
      <rPr>
        <b/>
        <sz val="11"/>
        <color rgb="FFFFC000"/>
        <rFont val="Arial"/>
        <family val="2"/>
      </rPr>
      <t>Estructura,</t>
    </r>
    <r>
      <rPr>
        <sz val="11"/>
        <color rgb="FFFFC000"/>
        <rFont val="Arial"/>
        <family val="2"/>
      </rPr>
      <t xml:space="preserve"> Objetivo: contar con una estructura organizacional que responda a las necesidades de la función municipal.</t>
    </r>
  </si>
  <si>
    <t>CONCEPTOS (UNIDAD ADMINISTRATIVA, MANUAL DE ORGANIZACIÓN Y ORGANIGRAMA)</t>
  </si>
  <si>
    <t>Bando de Policía y Gobierno; Disposiciones normativas que regulan la organización y funcionamiento del Ayuntamiento</t>
  </si>
  <si>
    <t>Bando de Policía y Gobierno; Disposiciones normativas de la Administración Pública Municipal</t>
  </si>
  <si>
    <t>Bando de Policía y Gobierno; Documento que señale que fue avalado por la Administración o el Ayuntamiento en funciones,
según corresponda.</t>
  </si>
  <si>
    <t>Bando de Policía y Gobierno; Publicado conforme a la legislación estatal.</t>
  </si>
  <si>
    <t>Manuales de Organización; Documento por unidad administrativa (dirección o secretaría), que describa las funciones y perfil de puesto de la estructura autorizada.</t>
  </si>
  <si>
    <t>Manuales de Organización; Comprobante de su difusión en la unidad administrativa correspondiente (Acuse de recibo).</t>
  </si>
  <si>
    <t>Manuales de Organización; Documento que señale que fue avalado por la Administración o el Ayuntamiento en funciones, según corresponda.</t>
  </si>
  <si>
    <t>Organigramas; Representación gráfica general de la administración pública municipal.</t>
  </si>
  <si>
    <t>Organigramas; Representación gráfica por cada unidad administrativa (dirección o secretaría), indicando cada puesto de la estructura autorizada.</t>
  </si>
  <si>
    <t>Organigramas; Catálogo de puestos avalado por la Administración o el Ayuntamiento en funciones, según corresponda.</t>
  </si>
  <si>
    <r>
      <rPr>
        <b/>
        <sz val="10"/>
        <color rgb="FFFFC000"/>
        <rFont val="Arial"/>
        <family val="2"/>
      </rPr>
      <t xml:space="preserve">Planeación, </t>
    </r>
    <r>
      <rPr>
        <sz val="10"/>
        <color rgb="FFFFC000"/>
        <rFont val="Arial"/>
        <family val="2"/>
      </rPr>
      <t>Objetivo: contar con procesos que promuevan la consecución de las metas establecidas y lograr los objetivos institucionales.</t>
    </r>
  </si>
  <si>
    <t>CONCEPTOS (PLANEACIÓN, PLAN MUNICIPAL DESARROLLO)</t>
  </si>
  <si>
    <t>Lineamientos de planeación municipal; Funciones de la dependencia municipal responsable de la planeación.</t>
  </si>
  <si>
    <t>Lineamientos de planeación municipal; Instrumentos de planeación municipal</t>
  </si>
  <si>
    <t>Lineamientos de planeación municipal; De los planes, programas e informes producto de la planeación municipal.</t>
  </si>
  <si>
    <t>Lineamientos de planeación municipal; Mecanismos de participación ciudadana en el proceso de planeación municipal.</t>
  </si>
  <si>
    <t>Lineamientos de planeación municipal; Documento que señale que fue avalado por la Administración o el Ayuntamiento en funciones, según corresponda.</t>
  </si>
  <si>
    <t>Comité o cuerpo colegiado de planeación municipal;  Acta de instalación de dicho Comité o cuerpo colegiado.</t>
  </si>
  <si>
    <t>Comité o cuerpo colegiado de planeación municipal;  Calendario anual de sesiones.</t>
  </si>
  <si>
    <t>Comité o cuerpo colegiado de planeación municipal;  Minutas fechadas y firmadas de las sesiones celebradas del año en curso de acuerdo al
calendario anual de trabajo.</t>
  </si>
  <si>
    <t>Plan Municipal de Desarrollo; Objetivos, estrategias y metas.</t>
  </si>
  <si>
    <t>Plan Municipal de Desarrollo; Con un enfoque inclusivo (que considere a los grupos de población en situación de vulnerabilidad).</t>
  </si>
  <si>
    <t>Plan Municipal de Desarrollo; Con un enfoque resiliente (que integre acciones orientadas a mejorar su capacidad para afrontar eventos naturales o sociales que atenten contra la integridad de la población).</t>
  </si>
  <si>
    <t>Plan Municipal de Desarrollo; Que sea sostenible (que integre el crecimiento económico, desarrollo social y el cuidado del medio ambiente).</t>
  </si>
  <si>
    <t>Plan Municipal de Desarrollo; Líneas de acción vinculadas con el Plan Nacional de Desarrollo y el Plan Estatal de Desarrollo.</t>
  </si>
  <si>
    <t>Plan Municipal de Desarrollo; Estrategia de coordinación y vinculación con instancias gubernamentales y no gubernamentales.</t>
  </si>
  <si>
    <t>Plan Municipal de Desarrollo; Ficha técnica de los indicadores de seguimiento y cumplimiento de las metas establecidas en el Plan Municipal de Desarrollo.</t>
  </si>
  <si>
    <r>
      <rPr>
        <b/>
        <sz val="10"/>
        <color rgb="FFFFC000"/>
        <rFont val="Arial"/>
        <family val="2"/>
      </rPr>
      <t>Control Interno</t>
    </r>
    <r>
      <rPr>
        <sz val="10"/>
        <color rgb="FFFFC000"/>
        <rFont val="Arial"/>
        <family val="2"/>
      </rPr>
      <t>, Objetivo: establecer procesos y un plan de trabajo en las áreas de la administración municipal, acorde a los recursos y metas institucionales.</t>
    </r>
  </si>
  <si>
    <t>CONCEPTOS (CONTROL INTERNO Y AUDITORIA)</t>
  </si>
  <si>
    <t>Programa de control interno; Calendario con fechas, actividades y responsables del año en curso</t>
  </si>
  <si>
    <t>Programa de control interno; Procesos, programas o acciones que serán auditados.</t>
  </si>
  <si>
    <t>Programa de control interno; Reporte de seguimiento a las auditorías internas realizadas (con fecha no mayor a un año).</t>
  </si>
  <si>
    <t>Lineamientos para la entrega - recepción de la administración pública municipal; Responsabilidades y tiempos establecidos.</t>
  </si>
  <si>
    <t>Lineamientos para la entrega - recepción de la administración pública municipal; Sanciones.</t>
  </si>
  <si>
    <t>Lineamientos para la entrega - recepción de la administración pública municipal; Publicado conforme a la legislación estatal.</t>
  </si>
  <si>
    <t>Auditorías realizadas</t>
  </si>
  <si>
    <t>observaciones documentadas en las auditorías internas</t>
  </si>
  <si>
    <r>
      <rPr>
        <b/>
        <sz val="10"/>
        <color rgb="FFFFC000"/>
        <rFont val="Arial"/>
        <family val="2"/>
      </rPr>
      <t>Capacitación,</t>
    </r>
    <r>
      <rPr>
        <sz val="10"/>
        <color rgb="FFFFC000"/>
        <rFont val="Arial"/>
        <family val="2"/>
      </rPr>
      <t xml:space="preserve"> Objetivo: desarrollar las capacidades y habilidades de los servidores públicos municipales.</t>
    </r>
  </si>
  <si>
    <t>CONCEPTOS (SERVIDOR PÚBLICO Y CONSTANCIA DE CAPACITACIÓN)  HORAS</t>
  </si>
  <si>
    <t>Diagnóstico de las necesidades de capacitación; Mecanismos para la detección de necesidades en las unidades administrativas.</t>
  </si>
  <si>
    <t>Diagnóstico de las necesidades de capacitación; Reporte con la identificación de necesidades de capacitación por unidad administrativa.</t>
  </si>
  <si>
    <t>Diagnóstico de las necesidades de capacitación; Oferta de capacitación, interna o externa, presencial o virtual.</t>
  </si>
  <si>
    <t>Diagnóstico de las necesidades de capacitación; Medios e infraestructura utilizada para acciones de capacitación: aula, equipo de cómputo, material de difusión o convenios de colaboración (en caso de que sea una instancia externa).</t>
  </si>
  <si>
    <t>Programa de capacitación para los servidores públicos municipales; Objetivos de la capacitación (temas prioritarios).</t>
  </si>
  <si>
    <t>Programa de capacitación para los servidores públicos municipales; Problemática identificada por unidad administrativa.</t>
  </si>
  <si>
    <t>Programa de capacitación para los servidores públicos municipales; Mecanismos para brindar o facilitar acciones de capacitación a servidores públicos.</t>
  </si>
  <si>
    <t>Evaluación de la capacitación; Relación de servidores públicos municipales capacitados, por tema y unidad administrativa.</t>
  </si>
  <si>
    <t>Evaluación de la capacitación; Informe de evaluación de cumplimiento de los objetivos establecidos en el programa de capacitación.</t>
  </si>
  <si>
    <t>Evaluación de la capacitación; Análisis de las áreas de oportunidad identificadas para mejorar el programa y acciones de capacitación del siguiente año.</t>
  </si>
  <si>
    <t>Servidores públicos capacitados</t>
  </si>
  <si>
    <t>1.1.3 Revisar la Guía del Desempeño Municipal y programar actividades para dar cumplimiento a los criterios de Desarrollo Social</t>
  </si>
  <si>
    <t>ACTIVIDADES concluidos de las 114 establecidas en la Guía Municipal del Desempeño</t>
  </si>
  <si>
    <r>
      <rPr>
        <b/>
        <sz val="10"/>
        <color rgb="FFFFC000"/>
        <rFont val="Arial"/>
        <family val="2"/>
      </rPr>
      <t>1.- Educación,</t>
    </r>
    <r>
      <rPr>
        <sz val="10"/>
        <color rgb="FFFFC000"/>
        <rFont val="Arial"/>
        <family val="2"/>
      </rPr>
      <t xml:space="preserve"> Objetivo: contribuir para el fortalecimiento de la infraestructura, equipamiento, cobertura y prestación de los servicios educativos en el municipio</t>
    </r>
  </si>
  <si>
    <t>CONCEPTOS (Educación, Educación Básica y Analfabetismo)</t>
  </si>
  <si>
    <t>Organigrama de la administración municipal, con la unidad administrativa responsable de la juventud.</t>
  </si>
  <si>
    <t>Manual de organización de la unidad administrativa responsable de la juventud que especifique objetivo, puestos y funciones</t>
  </si>
  <si>
    <t>Programa Operativo Anual con objetivos, metas y resultados esperados</t>
  </si>
  <si>
    <t>Matrícula escolar en nivel básico (preescolar, primaria y secundaria).</t>
  </si>
  <si>
    <t>Infraestructura (número de escuelas de educación básica).</t>
  </si>
  <si>
    <t>Inventario de escuelas de nivel básico (preescolar, primaria y secundaria) que cuentan con sanitarios en funcionamiento.</t>
  </si>
  <si>
    <t>Inventario de escuelas de nivel básico (preescolar, primaria y secundaria) que no cuentan con sanitarios en funcionamiento.</t>
  </si>
  <si>
    <t>Análisis de las condiciones y necesidades de las escuelas públicas.</t>
  </si>
  <si>
    <t>Listados de escuelas públicas de educación básica que tiene acceso a internet.</t>
  </si>
  <si>
    <t>Acciones de apoyo a la educación básica, Actividades de promoción de la educación básica (preescolar, primaria y secundaria).</t>
  </si>
  <si>
    <t>Acciones de apoyo a la educación básica, Acciones que contribuyan a abatir el analfabetismo.</t>
  </si>
  <si>
    <t>Acciones de apoyo a la educación básica, Proyectos y programas que apoyen la permanencia escolar de niñas, niños y adolescentes.</t>
  </si>
  <si>
    <t>Acciones de apoyo a la educación básica, Lista de acciones de mantenimiento en escuelas de educación básica (preescolar, primaria y secundaria).</t>
  </si>
  <si>
    <t>Acciones de apoyo a la educación básica, Informe de resultados, firmados por la funcionaria o funcionario responsable</t>
  </si>
  <si>
    <t>Listado de escuelas de educación básica (preescolar, primaria y secundaria) que cuentan con Comités Escolares de Administración Participativa o Consejos Municipales de Participación</t>
  </si>
  <si>
    <t>Convenio vigente con organizaciones de la sociedad civil, centros de asistencia o instancias
privadas, cuyo propósito sea promover la igualdad de género</t>
  </si>
  <si>
    <t>Convenio vigente y/o acuerdos de colaboración, con alguna instancia del gobierno federal,
estatal u otro municipio, cuyo propósito sea promover la igualdad de género</t>
  </si>
  <si>
    <r>
      <rPr>
        <b/>
        <sz val="10"/>
        <color rgb="FFFFC000"/>
        <rFont val="Arial"/>
        <family val="2"/>
      </rPr>
      <t xml:space="preserve">2.- Salud, Objetivo: </t>
    </r>
    <r>
      <rPr>
        <sz val="10"/>
        <color rgb="FFFFC000"/>
        <rFont val="Arial"/>
        <family val="2"/>
      </rPr>
      <t>contribuir para que los ciudadanos accedan a servicios de salud, mediante una infraestructura básica de calidad.</t>
    </r>
  </si>
  <si>
    <t>CONCEPTOS (Salud)</t>
  </si>
  <si>
    <t>Diagnóstico en materia de salud, Infraestructura en materia de salud.</t>
  </si>
  <si>
    <t>Diagnóstico en materia de salud, Principales causas de morbilidad en mujeres y hombres.</t>
  </si>
  <si>
    <t>Diagnóstico en materia de salud, Principales causas de mortalidad en mujeres y hombres.</t>
  </si>
  <si>
    <t>Diagnóstico en materia de salud, Principales problemas de adicción en la población.</t>
  </si>
  <si>
    <t>Diagnóstico en materia de salud, Número de casos de enfermedades de transmisión sexual.</t>
  </si>
  <si>
    <t>Acciones de fomento y cuidado de la salud, Campaña de difusión hacia la población sobre problemas prioritarios de salud.</t>
  </si>
  <si>
    <t>Acciones de fomento y cuidado de la salud, Acciones en temas de salud sexual y reproductiva.</t>
  </si>
  <si>
    <t>Acciones de fomento y cuidado de la salud, Acciones para promover hábitos alimenticios saludables (nutrición).</t>
  </si>
  <si>
    <t>Acciones de fomento y cuidado de la salud, Acciones de prevención de mortalidad materna y perinatal.</t>
  </si>
  <si>
    <t>Acciones de fomento y cuidado de la salud, Actividades para la prevención y combate de adicciones</t>
  </si>
  <si>
    <t>Acciones de fomento y cuidado de la salud, Acciones encaminadas a la prevención de enfermedades de transmisión sexual.</t>
  </si>
  <si>
    <t>Acciones de fomento y cuidado de la salud, Informe de resultados, firmados por la funcionaria o funcionario responsable</t>
  </si>
  <si>
    <r>
      <rPr>
        <b/>
        <sz val="10"/>
        <color rgb="FFFFC000"/>
        <rFont val="Arial"/>
        <family val="2"/>
      </rPr>
      <t>3.- Grupos vulnerables,</t>
    </r>
    <r>
      <rPr>
        <sz val="10"/>
        <color rgb="FFFFC000"/>
        <rFont val="Arial"/>
        <family val="2"/>
      </rPr>
      <t xml:space="preserve">  Objetivo: Contribuir al progreso de las condiciones de vida de los sectores en situación de vulnerabilidad social y propiciar la equidad en el acceso a las oportunidades de desarrollo.</t>
    </r>
  </si>
  <si>
    <t>CONCEPTOS (Vulnerabilidad social, Grupos vulnerables, Niños y niñas, Adolescentes, Personas con discapacidad, Migración y Personas adultas mayores)</t>
  </si>
  <si>
    <t>Diagnóstico de grupos vulnerables, Situación de niñas, niños y adolescentes</t>
  </si>
  <si>
    <t>Diagnóstico de grupos vulnerables, Situación de personas en condición de calle.</t>
  </si>
  <si>
    <t>Diagnóstico de grupos vulnerables, Situación de personas con discapacidad</t>
  </si>
  <si>
    <t>Diagnóstico de grupos vulnerables, Situación de personas adultas mayores</t>
  </si>
  <si>
    <t>Diagnóstico de grupos vulnerables, Situación de pueblos indígenas y afromexicanos</t>
  </si>
  <si>
    <t>Diagnóstico de grupos vulnerables, Situación de personas migrantes</t>
  </si>
  <si>
    <t>Diagnóstico de grupos vulnerables, Situación de madres solteras y mujeres embarazadas</t>
  </si>
  <si>
    <t>Objetivo de las Acciones para la atención de grupos vulnerables</t>
  </si>
  <si>
    <t>Metas de las Acciones para la atención de grupos vulnerables</t>
  </si>
  <si>
    <t>Estrategias y líneas de acción de las Acciones para la atención de grupos vulnerables</t>
  </si>
  <si>
    <t>Proyectos o programas específicos que atiendan a grupos vulnerables</t>
  </si>
  <si>
    <t>Informes de avances y resultados, firmados por la funcionaria o funcionario responsable</t>
  </si>
  <si>
    <r>
      <rPr>
        <b/>
        <sz val="10"/>
        <color rgb="FFFFC000"/>
        <rFont val="Arial"/>
        <family val="2"/>
      </rPr>
      <t>4.- Igualdad de Género,</t>
    </r>
    <r>
      <rPr>
        <sz val="10"/>
        <color rgb="FFFFC000"/>
        <rFont val="Arial"/>
        <family val="2"/>
      </rPr>
      <t xml:space="preserve">  Objetivo: promover la igualdad de género como estrategia transversal en las políticas públicas municipales, para contribuir al acceso equitativo de oportunidades de desarrollo.</t>
    </r>
  </si>
  <si>
    <t>CONCEPTOS (Igualdad de género, Perspectiva de género, Discriminación contra las mujeres y Transversalidad )</t>
  </si>
  <si>
    <t>Análisis de las disposiciones normativas federales, estatales y municipales en materia de
igualdad de género.</t>
  </si>
  <si>
    <t>Situación del acceso de las mujeres y niñas a la educación</t>
  </si>
  <si>
    <t>Situación del acceso de las mujeres y adolescentes a la salud sexual y reproductiva</t>
  </si>
  <si>
    <t>Situación del acceso de las mujeres y niñas a la seguridad social</t>
  </si>
  <si>
    <t>Situación del acceso de las mujeres al trabajo remunerado</t>
  </si>
  <si>
    <t>Situación del acceso de las mujeres a la participación política</t>
  </si>
  <si>
    <t>Número de mujeres jefa de hogar y condición de pobreza</t>
  </si>
  <si>
    <t>Número de mujeres adolescentes embarazadas</t>
  </si>
  <si>
    <t>Situación de violencia contra las mujeres, niñas y adolescentes en todos los ámbitos de
convivencia (público, familiar, escolar, laboral, comunitario e institucional).</t>
  </si>
  <si>
    <t>Situación de programas para el cuidado de infantes y otros familiares que requieren atención</t>
  </si>
  <si>
    <t>Recursos humanos, materiales y financieros con los que cuenta la unidad responsable en el
municipio para la promoción de la igualdad de género</t>
  </si>
  <si>
    <t>Capacitaciones en materia de igualdad entre mujeres y hombres, dirigida a funcionarias y
funcionarios de la administración pública municipal</t>
  </si>
  <si>
    <t>Acciones de promoción para mujeres dentro de la administración pública municipal, en puestos de alto nivel y responsabilidad</t>
  </si>
  <si>
    <t>Apoyo para financiamiento de proyectos productivos de mujeres, ya sea en forma individual o colectiva, del municipio o en coordinación con el gobierno estatal o federal.</t>
  </si>
  <si>
    <t>Protocolo de atención de casos de violencia contra las mujeres</t>
  </si>
  <si>
    <t>Campaña para fomentar el acceso y permanencia de mujeres, niñas y adolescentes en el sistema educativo.</t>
  </si>
  <si>
    <t>Vinculación con programas para el cuidado de infantes y otros familiares que requieren
atención.</t>
  </si>
  <si>
    <t>Acciones para asistir a que las mujeres cuenten con acceso a la seguridad social</t>
  </si>
  <si>
    <t>Acciones de inclusión de la perspectiva de género en la elaboración de presupuestos</t>
  </si>
  <si>
    <r>
      <rPr>
        <b/>
        <sz val="10"/>
        <color rgb="FFFFC000"/>
        <rFont val="Arial"/>
        <family val="2"/>
      </rPr>
      <t>5.- Juventud</t>
    </r>
    <r>
      <rPr>
        <sz val="10"/>
        <color rgb="FFFFC000"/>
        <rFont val="Arial"/>
        <family val="2"/>
      </rPr>
      <t>, Objetivo: impulsar la implementación de programas y acciones para la atención de las necesidades específicas de la población joven del municipio.</t>
    </r>
  </si>
  <si>
    <t>CONCEPTOS (Joven, Bullying y Población económicamente activa)</t>
  </si>
  <si>
    <t>Análisis de las disposiciones normativas federales, estatales y municipales en materia de juventud.</t>
  </si>
  <si>
    <t>Número de mujeres y hombres en edad joven (12 a 29 años).</t>
  </si>
  <si>
    <t>Esquemas de participación de la juventud en salud y educación</t>
  </si>
  <si>
    <t>Mecanismos de participación de las personas jóvenes en actividades políticas, cívicas, culturales y deportivas</t>
  </si>
  <si>
    <t>Número de personas en edad joven sin ocupación laboral formal</t>
  </si>
  <si>
    <t>Jóvenes en situación de adicción</t>
  </si>
  <si>
    <t>Recursos humanos, materiales y financieros con los que se cuenta la unidad responsable del municipio para la atención de la juventud</t>
  </si>
  <si>
    <t>Acciones para fomentar la participación social de la juventud</t>
  </si>
  <si>
    <t>Acciones para promover el acceso y permanencia de las y los jóvenes en la educación, por medio de estímulos y apoyos para la población en situación de vulnerabilidad</t>
  </si>
  <si>
    <t>Campañas de orientación vocacional de la juventud</t>
  </si>
  <si>
    <t>Acciones orientadas a capacitación o acceso al empleo formal de las personas jóvenes</t>
  </si>
  <si>
    <t>Campañas de difusión de información sobre salud sexual y reproductiva, nutrición, adicciones y prevención de enfermedades</t>
  </si>
  <si>
    <t>Acciones para fomentar la participación de la juventud en temas de ciencia y tecnología</t>
  </si>
  <si>
    <t>Programas o proyectos para apoyo a la juventud emprendedora</t>
  </si>
  <si>
    <t>Convenio vigente con organizaciones de la sociedad civil, centros de asistencia o instancias privadas, cuyo propósito sea acciones orientadas a la juventud</t>
  </si>
  <si>
    <t>Convenio vigente y/o acuerdos de colaboración, con alguna instancia del gobierno federal,
estatal u otro municipio, cuyo propósito sea la juventud</t>
  </si>
  <si>
    <r>
      <t xml:space="preserve">6.- </t>
    </r>
    <r>
      <rPr>
        <b/>
        <sz val="10"/>
        <color rgb="FFFFC000"/>
        <rFont val="Arial"/>
        <family val="2"/>
      </rPr>
      <t>Deporte y Recreación</t>
    </r>
    <r>
      <rPr>
        <sz val="10"/>
        <color rgb="FFFFC000"/>
        <rFont val="Arial"/>
        <family val="2"/>
      </rPr>
      <t>, Objetivo: impulsar la implementación de programas y acciones para la creación de espacios públicos destinados a actividades físicas y lúdicas.</t>
    </r>
  </si>
  <si>
    <t>CONCEPTOS (Deporte, Recreación y Espacios públicos)</t>
  </si>
  <si>
    <t>Organigrama de la administración municipal, con la unidad administrativa responsable del deporte y recreación</t>
  </si>
  <si>
    <t xml:space="preserve">Manual de organización de la unidad administrativa responsable del deporte y recreación que especifique objetivo, puestos y funciones </t>
  </si>
  <si>
    <t>Programa Operativo Anual con objetivos, metas y resultados esperados.</t>
  </si>
  <si>
    <t>Número de espacios diseñados para deporte y recreación</t>
  </si>
  <si>
    <t>Número de actividades deportivas</t>
  </si>
  <si>
    <t>Número de actividades recreativas</t>
  </si>
  <si>
    <t>Situación y requerimientos de mantenimiento de la infraestructura utilizada para realizar actividades deportivas y recreativas</t>
  </si>
  <si>
    <t>Personal capacitado para el fomento del deporte y la recreación</t>
  </si>
  <si>
    <t>Recursos humanos, materiales y financieros con los que se cuenta para la promoción del deporte y la recreación</t>
  </si>
  <si>
    <t>Acciones para promover el deporte y la recreación de manera incluyente</t>
  </si>
  <si>
    <t>Programas de actividad física y deporte, diferenciados para atender a los distintos grupos de población.</t>
  </si>
  <si>
    <t>Programa de mantenimiento de instalaciones y espacios públicos destinados al deporte y la
recreación.</t>
  </si>
  <si>
    <t>Acciones para fomentar la recreación en todos los grupos de población</t>
  </si>
  <si>
    <t>Capacitación del personal dedicado a promover el deporte y la recreación</t>
  </si>
  <si>
    <t>Convenio vigente con organizaciones de la sociedad civil, centros de asistencia o instancias privadas, para promover el deporte y recreación</t>
  </si>
  <si>
    <t>Convenio vigente y/o acuerdos de colaboración, con alguna instancia del gobierno federal, estatal u otro municipio, para fomentar el deporte y la recreación</t>
  </si>
  <si>
    <t>Actividad 1.6</t>
  </si>
  <si>
    <t>PROYECTOS CONCLUIDOS</t>
  </si>
  <si>
    <t>Proyectos concluidos de los 3 proyectos propuestos por el Ayuntamiento</t>
  </si>
  <si>
    <t>Avance de los 3 proyectos propuestos por el Ayuntamiento</t>
  </si>
  <si>
    <t>3.1.5 Gestión de espacios educativos en Sabinos III, IV, Lomas de la Capilla y Escuela Secundaria en Frac. Rinconada las lomas, Centro Universitario.</t>
  </si>
  <si>
    <t>PROGRAMA DE TRABAJO PARA LA GESTIÓN de 5 ESPACIOS</t>
  </si>
  <si>
    <t>3.5.1 Elaborar plan de acción para implementar el POEL desde la vision escolar</t>
  </si>
  <si>
    <t>PROGRAMA DE TRABAJO desde la vision escolar para la implementación del POEL</t>
  </si>
  <si>
    <t>Elaborar un programa con talleres para las escuelas de educación básica para la concientización del cuidado del medio ambiente y cambio climático.</t>
  </si>
  <si>
    <t>PROGRAMA DE TRABAJO con talleres desde la vision escolar para cuidado del medioambiente</t>
  </si>
  <si>
    <t>1/39</t>
  </si>
  <si>
    <t>1/25</t>
  </si>
  <si>
    <t>ETAPAS EJECUTADAS DEL INDICADOR en suma de concretar los proyectos</t>
  </si>
  <si>
    <t>Etapas establecidas en el indicador para ser programadas en suma de los 19 proyectos</t>
  </si>
  <si>
    <t>Etapas programadas</t>
  </si>
  <si>
    <t>Etapas ejecutadas</t>
  </si>
  <si>
    <t>3.1.1 De acuerdo a los proyectos elaborados por el Consejo Municipal de Participación en la Educación durante las reuniones trimestrales.</t>
  </si>
  <si>
    <t>Programa de trabajo en el Consejo de Participación Ciudadana</t>
  </si>
  <si>
    <t>1</t>
  </si>
  <si>
    <t>80</t>
  </si>
  <si>
    <t>3.1.2 Reactivación del Comité de Participación Social de la Educación Municipal.</t>
  </si>
  <si>
    <t>Programa de trabajo para la Reactivación del CPSEM</t>
  </si>
  <si>
    <t>3.2.1 Apoyo directo y efectivo con las direcciones (obras públicas, SAMAPA, parques y jardines, alumbrado público, ecología y cultura), para resolver problemáticas en las instituciones.</t>
  </si>
  <si>
    <t>Programa de Trabajo transversal con las direcciones Municipales</t>
  </si>
  <si>
    <t>90</t>
  </si>
  <si>
    <t>3.2.2 Solventar las necesidades básicas del servicio como son las podas, limpieza, aseo, Etc.</t>
  </si>
  <si>
    <t>Programa de trabajo entre escuelas y direcciones involucradas</t>
  </si>
  <si>
    <t>95</t>
  </si>
  <si>
    <t>3.2.3 Apoyar en Reparaciones mínimas como banquetas, baños etc. Así como coadyuvar en la compra de materiales para el embellecimiento y reparaciones menores en las instituciones.</t>
  </si>
  <si>
    <t>Programa de trabajo con las direcciones municipales y escuelas con temas a dar mantenimiento</t>
  </si>
  <si>
    <t>100</t>
  </si>
  <si>
    <t>3.3.1 Consolidación la construcción de un centro universitario</t>
  </si>
  <si>
    <t>Programa de Trabajo para la Gestión de la Accion</t>
  </si>
  <si>
    <t>3.3.3 Generación de Programas académicos “Conocimientos, Competencias, Desempeño académico, Servicio académico, etc.”</t>
  </si>
  <si>
    <t>Programa de Proyectos Academicos</t>
  </si>
  <si>
    <t>70</t>
  </si>
  <si>
    <t>3.3.4 Programas de acciones para dar seguimiento a alumnos que concluyen su ciclo escolar por año y a los motivos de quienes abandonan estudio.</t>
  </si>
  <si>
    <t>Programa de Seguimiento a la deserción</t>
  </si>
  <si>
    <t>3.5.1 Cronograma de acciones educativas de los planteles con proyección a la comunidad.</t>
  </si>
  <si>
    <t xml:space="preserve">Programa de acciones de planteles </t>
  </si>
  <si>
    <t>3.5.2 proyección de capacitaciones a la comunidad con proyección social de parte de cada uno de los niveles educativos.</t>
  </si>
  <si>
    <t>Programa de capacitacion a la comunidad</t>
  </si>
  <si>
    <t>3.5.3 Se capacitará a toda aquella persona interesada de acuerdo a las habilidades de cada nivel educativo o institucional; (EL IDEFT, traerá consigo todos a aquellos cursos y capacitaciones que la comunidad requiera).</t>
  </si>
  <si>
    <t>Programa de Trabajo para la Gestión de la Accion IDEFT</t>
  </si>
  <si>
    <t>3.5.4 Las anteriores capacitaciones serán vinculadas con las direcciones de: Parques y jardines, aseo público. Ecología y cultura.</t>
  </si>
  <si>
    <t>Programa de capacitacion a la comunidad vinculada a Direcciones Municipales</t>
  </si>
  <si>
    <t>3.7.1 La gestión de construcción de domos, patios cívicos y un centro universitario en el municipio.</t>
  </si>
  <si>
    <t>Programa de Trabajo para la Gestión de INFRAESTRUCTURA</t>
  </si>
  <si>
    <t>3.7.2 Proyectos de educación cultural en todas partes, feria del taco, Tren de la Capilla,</t>
  </si>
  <si>
    <t>Programa de Trabajo Transversal para la Gestión de proyectos CULTURALES</t>
  </si>
  <si>
    <t>3.7.3 Proyectos de Educación para formar Identidad, Monumentos Históricos, Escudo de Armas, Personajes Ilustres, Barrios, Nombres de Calles, Museos y rutas turísticas, Teatro.</t>
  </si>
  <si>
    <t>Programa de Trabajo Transversal para la Gestión de IDENTIDAD MUNICIPAL</t>
  </si>
  <si>
    <t>3.7.4 Proyectos de Educación sobre el Cuidado del Agua, Medioambiente, Previsión del Delito, Educación Vial.</t>
  </si>
  <si>
    <t>Programa Educativo Transversal con las Direcciones Correspondientes a la acción</t>
  </si>
  <si>
    <t>3.8.1 Identificación de las necesidades de cada plantel</t>
  </si>
  <si>
    <t>Programa de Trabajo con Directores de Cada Plantel Educativo</t>
  </si>
  <si>
    <t>3.8.2 Cronograma de necesidades prioritarias y acciones de apoyo a los planteles escolares</t>
  </si>
  <si>
    <t>Programa de Trabajo con Cronograma de ejecución a necesidades prioritarias</t>
  </si>
  <si>
    <t>3.8.3 Gestionar ante las instancias municipales y estatales el apoyo a las instituciones (seguimiento permanente)</t>
  </si>
  <si>
    <r>
      <rPr>
        <b/>
        <sz val="11"/>
        <color rgb="FF000000"/>
        <rFont val="Arial"/>
        <family val="2"/>
      </rPr>
      <t>P</t>
    </r>
    <r>
      <rPr>
        <sz val="11"/>
        <color rgb="FF000000"/>
        <rFont val="Arial"/>
        <family val="2"/>
      </rPr>
      <t xml:space="preserve"> : Programado  / </t>
    </r>
    <r>
      <rPr>
        <b/>
        <sz val="11"/>
        <color rgb="FF000000"/>
        <rFont val="Arial"/>
        <family val="2"/>
      </rPr>
      <t xml:space="preserve"> E</t>
    </r>
    <r>
      <rPr>
        <sz val="11"/>
        <color rgb="FF000000"/>
        <rFont val="Arial"/>
        <family val="2"/>
      </rPr>
      <t>: Ejecutado</t>
    </r>
  </si>
  <si>
    <t>SEMAFORO DE CUMPLIMIENTO DE LOS PROYECTOS  y DE LA DIRECCION</t>
  </si>
  <si>
    <t>Avance en tiempo</t>
  </si>
  <si>
    <t>Avance  relativo</t>
  </si>
  <si>
    <t>Avances limitado</t>
  </si>
  <si>
    <t>Con Tiempo</t>
  </si>
  <si>
    <r>
      <rPr>
        <b/>
        <sz val="14"/>
        <rFont val="Arial"/>
        <family val="2"/>
      </rPr>
      <t>NOTA:</t>
    </r>
    <r>
      <rPr>
        <sz val="14"/>
        <rFont val="Arial"/>
        <family val="2"/>
      </rPr>
      <t xml:space="preserve"> Cada una de las actividades del PMDG se desagregara en las</t>
    </r>
    <r>
      <rPr>
        <b/>
        <sz val="14"/>
        <rFont val="Arial"/>
        <family val="2"/>
      </rPr>
      <t xml:space="preserve"> sub-actividades</t>
    </r>
    <r>
      <rPr>
        <sz val="14"/>
        <rFont val="Arial"/>
        <family val="2"/>
      </rPr>
      <t xml:space="preserve"> que sea necesario.  Cada sub actividad </t>
    </r>
    <r>
      <rPr>
        <b/>
        <sz val="14"/>
        <rFont val="Arial"/>
        <family val="2"/>
      </rPr>
      <t>deberá contener</t>
    </r>
    <r>
      <rPr>
        <sz val="14"/>
        <rFont val="Arial"/>
        <family val="2"/>
      </rPr>
      <t xml:space="preserve"> la siguiente información: </t>
    </r>
    <r>
      <rPr>
        <b/>
        <sz val="14"/>
        <color rgb="FFFF0000"/>
        <rFont val="Arial"/>
        <family val="2"/>
      </rPr>
      <t>Problema público definido</t>
    </r>
    <r>
      <rPr>
        <sz val="14"/>
        <rFont val="Arial"/>
        <family val="2"/>
      </rPr>
      <t xml:space="preserve"> que se va a atender; </t>
    </r>
    <r>
      <rPr>
        <b/>
        <sz val="14"/>
        <color rgb="FFFF0000"/>
        <rFont val="Arial"/>
        <family val="2"/>
      </rPr>
      <t>Breve diagnóstico</t>
    </r>
    <r>
      <rPr>
        <sz val="14"/>
        <rFont val="Arial"/>
        <family val="2"/>
      </rPr>
      <t xml:space="preserve"> de dicho problema; </t>
    </r>
    <r>
      <rPr>
        <b/>
        <sz val="14"/>
        <color rgb="FFFF0000"/>
        <rFont val="Arial"/>
        <family val="2"/>
      </rPr>
      <t>Población que se ve afectada</t>
    </r>
    <r>
      <rPr>
        <sz val="14"/>
        <rFont val="Arial"/>
        <family val="2"/>
      </rPr>
      <t xml:space="preserve"> con dicho problema y </t>
    </r>
    <r>
      <rPr>
        <b/>
        <sz val="14"/>
        <color rgb="FFFF0000"/>
        <rFont val="Arial"/>
        <family val="2"/>
      </rPr>
      <t>definir cuanta se verá beneficiada</t>
    </r>
    <r>
      <rPr>
        <sz val="14"/>
        <rFont val="Arial"/>
        <family val="2"/>
      </rPr>
      <t xml:space="preserve"> con dichas sub-actividades; Mencionar si el problema se atenderá </t>
    </r>
    <r>
      <rPr>
        <b/>
        <sz val="14"/>
        <color rgb="FFFF0000"/>
        <rFont val="Arial"/>
        <family val="2"/>
      </rPr>
      <t xml:space="preserve">con apoyos o servicios </t>
    </r>
    <r>
      <rPr>
        <sz val="14"/>
        <rFont val="Arial"/>
        <family val="2"/>
      </rPr>
      <t>para todos o con criterios de focalización.</t>
    </r>
  </si>
  <si>
    <t>PROGRAMA DE SESIONES DEL COPPLADEMUN Y SUS SUB COMITES</t>
  </si>
  <si>
    <t>Feb</t>
  </si>
  <si>
    <t>Mar</t>
  </si>
  <si>
    <t>Abr</t>
  </si>
  <si>
    <t>Reunion de seguimiento</t>
  </si>
  <si>
    <t>Des Social</t>
  </si>
  <si>
    <t>Des Económico</t>
  </si>
  <si>
    <t>Medioambiente</t>
  </si>
  <si>
    <t>Des Institutcional</t>
  </si>
  <si>
    <t>Reunión de Informe de avances</t>
  </si>
  <si>
    <t>PLENO de COPPLADEMUN</t>
  </si>
  <si>
    <t>May</t>
  </si>
  <si>
    <t>Ago</t>
  </si>
  <si>
    <t>Sep</t>
  </si>
  <si>
    <t>SubComités</t>
  </si>
  <si>
    <t xml:space="preserve">INSTITUTO MUNICIPAL DE LAS MUJERES </t>
  </si>
  <si>
    <t>Indice de mujeres empoderadas y de reducción de la violencia de genero respecto a los recursos asignados a esta direccion.</t>
  </si>
  <si>
    <t>Incrememto en la Inversion económica en pesos para cada mujer apoyada</t>
  </si>
  <si>
    <t>PORCENTAJE de recursos económicos del presupuesto ejercido destinado a empoderar a la mujer y reducir la violencia de genero</t>
  </si>
  <si>
    <t>Recursos economicos adicionales gestionados</t>
  </si>
  <si>
    <t>Porcentaje de recursos economicos adicionales 0.00 pesos gestionados para fortalecer la implementacion del componente para apoyar a la mujer en el año 2022</t>
  </si>
  <si>
    <t>1.24 Fortalecer los programas de apoyo a la mujer, con enfoque proactivos y no tan reactivo a la violencia de género y empoderamiento de la mujer SANTA ROSA</t>
  </si>
  <si>
    <t>Programa de fortaecimiento proactivo a programas de apoyo a la mujer</t>
  </si>
  <si>
    <t>1.74 Programa de apoyo a madres solteras o con discapacidad para que mejoren su economía e impulsen a sus hijos a estudiar AGUILILLAS, SANTA ROSA,</t>
  </si>
  <si>
    <t>Programa de apoyo a madres solteras o con discapacidad que mejoren su economía y estudios de los de los hijos</t>
  </si>
  <si>
    <t>PORCENTAJE de avance en el desarrollo y ejecución del Plan estratégicos para el cumplimiento de los COMPROMISOS asignados</t>
  </si>
  <si>
    <t>7 PROYECTOS asignados a esta direccion de los del COMPROMISOS del AYUNTAMIENTO</t>
  </si>
  <si>
    <t>7  PROYECTOS asignados a esta direccion de los COMPROMISOS del AYUNTAMIENTO</t>
  </si>
  <si>
    <t>6.2.3 Instalar un módulo de atención y prevención de la violencia contra las mujeres.</t>
  </si>
  <si>
    <t>Programa de actividades parainstalar un modulo de atención a la violencia contra mujeres</t>
  </si>
  <si>
    <t>6.3.1 Casa de resguardo para mujeres víctimas de la violencia con atención médica, psicológica y legal.</t>
  </si>
  <si>
    <t>Programa de actividades para la implementación de una casa de resguardo para mujeres violentadas</t>
  </si>
  <si>
    <t>6.4.3 Talleres móviles para empoderamiento y fuentes de autoempleo de las mujeres.</t>
  </si>
  <si>
    <t>Programa de talleres moviles de manualidades    y auto empleo para mujeres</t>
  </si>
  <si>
    <t>6.5.1 Gestionar guarderías para madres trabajadoras.</t>
  </si>
  <si>
    <t>Integración del reglamento y fondo o gestion economica para implementar un sistema de guarderias para madres trabajadoras</t>
  </si>
  <si>
    <t>6.5.2 Brindar apoyo con capital inicial mediante una cooperativa de proyectos productivos para mujeres emprendedoras</t>
  </si>
  <si>
    <t>Constitución de cooperativa y su reglamento para proyectos productivos para mujeres</t>
  </si>
  <si>
    <t>6.6.1 Reglamento para prevenir y sancionar el acoso callejero.</t>
  </si>
  <si>
    <t>Reglamento municipal para prevenir y sancionar el acoso callejero</t>
  </si>
  <si>
    <t>6.6.2 Creación de Solución de Conflictos, con enfoque en equidad de género y derechos humanos.</t>
  </si>
  <si>
    <t xml:space="preserve">Lineamientos básicos para solución de conflictos con enfoque de equidad de género y derechos humanos </t>
  </si>
  <si>
    <t xml:space="preserve">6 PROYECTOS asignados por esta direccion sobre el documento CAAM, POTmet, PDM V2.0, PACmetro, AMR, JCM, SIDmetro, MGM, IEAMA, PNTA. </t>
  </si>
  <si>
    <t xml:space="preserve">6 PROYECTOS asignados por esta direccion sobre el documento CAAM </t>
  </si>
  <si>
    <t>Imparticion de talleres de manualidades y autoempleo para asi lograr la integración de adultos mayores al ambito laboral</t>
  </si>
  <si>
    <t xml:space="preserve">CRITERIOS DE 
ATENCION (verificar la difusión general, continua y amplia de los programas del 
Instituto de la Mujer,  la calidad de la atención en las oficinas y en las localidades, La continuidad de los apoyos para y capacitacion para reducir las familias y mujeres violentadas)
</t>
  </si>
  <si>
    <t>Programa de talleres de manualidades y auto empleo para adultos mayores</t>
  </si>
  <si>
    <t xml:space="preserve">1.0.1 Mejorar los siguientes niveles de evaluación en la atención y apoyo a la Mujer; Alto 26.2%, Medio 23.2%, 
Bajo 7.8% y Desconocido 42.8%,
</t>
  </si>
  <si>
    <t>Proyectos enfocados a cAAM</t>
  </si>
  <si>
    <t xml:space="preserve"> </t>
  </si>
  <si>
    <r>
      <t xml:space="preserve">Estructura, </t>
    </r>
    <r>
      <rPr>
        <i/>
        <sz val="10"/>
        <color rgb="FFFFC000"/>
        <rFont val="Arial"/>
        <family val="2"/>
      </rPr>
      <t>Objetivo: contar con una estructura organizacional que responda a las necesidades de la función municipal.</t>
    </r>
  </si>
  <si>
    <t xml:space="preserve">CONCEPTOS (UNIDAD ADMINISTRATIVA, MANUAL DE ORGANIZACIÓN Y ORGANIGRAMA </t>
  </si>
  <si>
    <t>Bando de Policía y Gobierno; Documento que señale que fue avalado por la Administración o el Ayuntamiento en funciones, según corresponda.</t>
  </si>
  <si>
    <t>Bando de Policía y Gobierno; Publicado conforme a la legislación estatal. 2 100</t>
  </si>
  <si>
    <t xml:space="preserve">Organigramas; 
Representación gráfica general de la administración pública municipal
</t>
  </si>
  <si>
    <t>CONCEPTOS 
(PLANEACIÓN, PLAN 
MUNICIPAL 
DESARROLLO)</t>
  </si>
  <si>
    <t>Comité o cuerpo colegiado de planeación municipal; Acta de instalación de dicho Comité o cuerpo colegiado.</t>
  </si>
  <si>
    <t>Comité o cuerpo colegiado de planeación municipal; Minutas fechadas y firmadas de las sesiones celebradas del año en curso de acuerdo al calendario anual de trabajo.</t>
  </si>
  <si>
    <t xml:space="preserve">Plan Municipal de 
Desarrollo; Objetivos, 
estrategias y metas.
</t>
  </si>
  <si>
    <t>Control Interno, Objetivo: establecer procesos y un plan de trabajo en 
las áreas de la administración municipal, acorde a los recursos y metas 
institucionales.</t>
  </si>
  <si>
    <t>CONCEPTOS 
(CONTROL INTERNO 
Y AUDITORIA)</t>
  </si>
  <si>
    <t xml:space="preserve"> Auditorías realizadas</t>
  </si>
  <si>
    <t>observaciones 
documentadas en las 
auditorías internas</t>
  </si>
  <si>
    <t>Capacitación, Objetivo: desarrollar las capacidades y habilidades de los servidores públicos municipales.</t>
  </si>
  <si>
    <t>Programa de capacitación para los servidores públicos municipales; Mecanismos para brindar o facilitar</t>
  </si>
  <si>
    <t>Servidores públicos
capacitados</t>
  </si>
  <si>
    <t>1.- Educación , Objetivo: contribuir para el fortalecimiento de la infraestructura, equipamiento, cobertura y prestación de los servicios
educativos en el municipio</t>
  </si>
  <si>
    <t>CONCEPTOS
(Educación, Educación
Básica y
Analfabetismo)</t>
  </si>
  <si>
    <t>Programa Operativo
Anual con objetivos,
metas y resultados
esperados</t>
  </si>
  <si>
    <t>Matrícula escolar en nivel básico
(preescolar, primaria y secundaria).</t>
  </si>
  <si>
    <t>Infraestructura
(número de escuelas de educación básica).</t>
  </si>
  <si>
    <t>Listados de escuelas
públicas de educación
básica que tiene
acceso a internet.</t>
  </si>
  <si>
    <t>Acciones de apoyo a la
educación básica,
Acciones que contribuyan
a abatir el analfabetismo.</t>
  </si>
  <si>
    <t>2.- Salud, Objetivo: contribuir para que los ciudadanos accedan a servicios de salud, mediante una infraestructura básica de calidad.</t>
  </si>
  <si>
    <t>Diagnóstico en materia
de salud,
Infraestructura en
materia de salud.</t>
  </si>
  <si>
    <t>Diagnóstico en materia
de salud, Principales
causas de morbilidad
en mujeres y hombres.</t>
  </si>
  <si>
    <t>Diagnóstico en materia
de salud, Principales
causas de mortalidad
en mujeres y hombres.</t>
  </si>
  <si>
    <t>Diagnóstico en materia
de salud, Principales
problemas de adicción
en la población.</t>
  </si>
  <si>
    <t>Convenio vigente con organizaciones de la sociedad civil, centros de asistencia o instancias privadas, cuyo propósito sea promover la igualdad de género</t>
  </si>
  <si>
    <t>3.- Grupos vulnerables, Objetivo: Contribuir al progreso de las condiciones de vida de los sectores en situación de vulnerabilidad social y propiciar la equidad en el acceso a las oportunidades de desarrollo.</t>
  </si>
  <si>
    <t>Diagnóstico de grupos
vulnerables, Situación
de niñas, niños y
adolescentes</t>
  </si>
  <si>
    <t xml:space="preserve">Diagnóstico de grupos
vulnerables, Situación
de personas en
condición de calle </t>
  </si>
  <si>
    <t>Diagnóstico de grupos
vulnerables, Situación
de personas adultas
mayores</t>
  </si>
  <si>
    <t>Diagnóstico de grupos
vulnerables, Situación
de pueblos indígenas y
afromexicanos</t>
  </si>
  <si>
    <t>Diagnóstico de grupos
vulnerables, Situación
de personas migrantes</t>
  </si>
  <si>
    <t>Diagnóstico de grupos
vulnerables, Situación
de madres solteras y
mujeres embarazadas</t>
  </si>
  <si>
    <t>Convenio vigente y/o acuerdos de colaboración, con alguna instancia del gobierno federal, estatal u otro municipio, cuyo propósito sea promover la igualdad de género</t>
  </si>
  <si>
    <t>4.- Igualdad de Género , Objetivo: promover la igualdad de género como estrategia transversal en las políticas públicas municipales, para contribuir al acceso equitativo de oportunidades de desarrollo.</t>
  </si>
  <si>
    <t>Análisis de las disposiciones normativas federales, estatales y municipales en materia de igualdad de género</t>
  </si>
  <si>
    <t>Situación de violencia contra las mujeres, niñas y adolescentes en todos los ámbitos de convivencia (público, familiar, escolar, laboral, comunitario e institucional).</t>
  </si>
  <si>
    <t>Recursos humanos, materiales y financieros con los que cuenta la unidad responsable en el municipio para la promoción de la igualdad de género</t>
  </si>
  <si>
    <t>Capacitaciones en materia de igualdad entre mujeres y hombres, dirigida a funcionarias y funcionarios de la administración pública municipal</t>
  </si>
  <si>
    <t>Vinculación con programas para el cuidado de infantes y otros familiares que requieren atención.</t>
  </si>
  <si>
    <t xml:space="preserve"> 5.- Juventud, Objetivo: impulsar la implementación de programas y acciones para la atención de las necesidades específicas de la población joven del municipio.</t>
  </si>
  <si>
    <t>Organigrama de la administración municipal, con la unidad administrativa responsable de la juventud</t>
  </si>
  <si>
    <t xml:space="preserve">CONCEPTOS(Vulnerabilidad social,Grupos vulnerables, Niños y niñas, Adolescentes, Personas con discapacidad, Migración y Personas adultas mayores)
</t>
  </si>
  <si>
    <t>6.- Deporte y Recreación, Objetivo: impulsar la implementación de programas y acciones para la creación de espacios públicos destinados a actividades físicas y lúdicas.</t>
  </si>
  <si>
    <t>Manual de organización de la unidad administrativa responsable del deporte y recreación que especifique objetivo, puestos y funciones</t>
  </si>
  <si>
    <t>CONCEPTOS (SERVIDOR PÚBLICO Y CONSTANCIA DE CAPACITACIÓN) HORA</t>
  </si>
  <si>
    <t>Programa de mantenimiento de instalaciones y espacios públicos destinados al deporte y la recreación.</t>
  </si>
  <si>
    <t>Proyectos concluidos de los 0 proyectos propuestos por el Ayuntamiento</t>
  </si>
  <si>
    <t>Avance de los 0 proyectos propuestos por el Ayuntamiento</t>
  </si>
  <si>
    <t>Etapas establecidas en el indicador para ser programadas en suma de los 8 proyectos</t>
  </si>
  <si>
    <t>6.1.1 Actualizar la información y dar charlas de prevención , así como motivar e impulsar el crecimiento personal de las mujeres (contratación de 2 personas más)</t>
  </si>
  <si>
    <t>Programa de actividades para con información actualizada para impulsar el crecimiento personal de la mujer</t>
  </si>
  <si>
    <t>6.1.2 Lograr llevar procesos de divorcios a bajo costo, ya que es un gasto elevado y una necesidad prioritaria para las familias que no pueden seguir unidas.</t>
  </si>
  <si>
    <t>Programa de actividades para apoyar los procesos de divorcio en familias con riesgo</t>
  </si>
  <si>
    <t>6.1.3 Capacitación constante en hogares, escuelas y espacios de reunión, para que identifiquen los diferentes tipos de violencia y puedan evitar situaciones de riesgo</t>
  </si>
  <si>
    <t>Programa de capacitación para la identificacion de los tipos de violencia</t>
  </si>
  <si>
    <t>6.2.1 Visitar escuelas y localidades impartiendo charlas de prevención, generando actividades con la integración de las familias, orientadas a una mejor calidad de vida.</t>
  </si>
  <si>
    <t>Programa de capacitacion a padres y madres de familia para fortalecer la integración familiar</t>
  </si>
  <si>
    <t>6.2.2 Para mejorar la atención, cobertura y calidad del servicio a las mujeres violentadas, es necesario tener un espacio en las localidades o un transporte para que las usuarias puedan acudir a sus citas y no interrumpan su tratamiento.</t>
  </si>
  <si>
    <t>Programa de actividades para apoyar la conclusion de los tratamientos de mujeres violentadas</t>
  </si>
  <si>
    <t>6.3.2 Desarrollar propuestas que reconozcan y valoren el trabajo doméstico no remunerado encaminado a la responsabilidad compartida en el hogar y la familia</t>
  </si>
  <si>
    <t>Plan de actividades para reconocer y apoyar esta actividad</t>
  </si>
  <si>
    <t>6.4.1 Innovar en talleres productivos que generen utilidad considerable en l600 jefas de familia que asistan a dichas actividades</t>
  </si>
  <si>
    <t>Plan de talleres productivos y de capacitación, con alternativas innovadoras para generar utilidad</t>
  </si>
  <si>
    <t>6.4.2 Impulsar micro negocios (para mejorar la cobertura necesitamos equipar con utensilios, las áreas donde se imparten los talleres, y contratar personal para atender una mayor cantidad de beneficiarias)</t>
  </si>
  <si>
    <t>Plan de empoderamiento de la mujer a traves del impulso a micronegocios</t>
  </si>
  <si>
    <r>
      <t>1.1.2</t>
    </r>
    <r>
      <rPr>
        <sz val="11"/>
        <color rgb="FFFFC000"/>
        <rFont val="Arial"/>
        <family val="2"/>
      </rPr>
      <t xml:space="preserve"> Programas actividades para cumplir los criterios de  Organización establecidos en la Guía del Desempeño Municipal
</t>
    </r>
  </si>
  <si>
    <t xml:space="preserve">Manuales de  Organización;  Documento por unidad  administrativa (dirección o secretaría), que describa las funciones y perfil de puesto de la estructura autorizada
</t>
  </si>
  <si>
    <t xml:space="preserve">Manuales de Organización; Comprobante de su difusión en la unidad administrativa correspondiente 
(Acuse de recibo).
</t>
  </si>
  <si>
    <t xml:space="preserve">Manuales de Organización; Documento que señale que fue avalado por la Administración o el Ayuntamiento en funciones, según corresponda
</t>
  </si>
  <si>
    <t xml:space="preserve">Organigramas; Representación gráfica por cada unidad administrativa (dirección o secretaría), indicando cada puesto de la estructura autorizada.
</t>
  </si>
  <si>
    <t xml:space="preserve">Organigramas; Catálogo de puestos avalado por la Administración o el Ayuntamiento en funciones, según corresponda.
</t>
  </si>
  <si>
    <t>Planeación, Objetivo: contar con procesos que promuevan la consecución de las metas establecidas y lograr los objetivos institucionales</t>
  </si>
  <si>
    <t xml:space="preserve">Bando de Policía y Gobierno; Disposiciones normativas que regulan la organización y funcionamiento del Ayuntamiento
</t>
  </si>
  <si>
    <t>Comité o cuerpo colegiado de planeación municipal; Calendario anual de 
lesiones.</t>
  </si>
  <si>
    <t>Lineamientos para la entrega - recepción de la administración pública municipal; Sanciones..</t>
  </si>
  <si>
    <t>Evaluación de lacapacitación; Análisisde las áreas deoportunidad identificadas paramejorar el programa yacciones decapacitación delsiguiente año.</t>
  </si>
  <si>
    <t>Organigrama de laadministraciónmunicipal, con launidad administrativaresponsable de lajuventud.</t>
  </si>
  <si>
    <t>Acciones de apoyo a la educación básica, actividades de promoción de la educación básica(preescolar, primaria y secundaria).</t>
  </si>
  <si>
    <t>Diagóstico de las necesidades de capacitación; Mecanismos para la detección de necesidades en las unidades administrativas.</t>
  </si>
  <si>
    <t>Acciones de apoyo a la educación básica, Proyectos y programas que apoyen la permanencia escolar de niñas, niños y adolescentes,</t>
  </si>
  <si>
    <t>Listado de escuelas de educación básica (preescolar, primaria y secundaria) que cuentan con Comités Escolares de Administración Participativa o Consejos Municipales de Participación.</t>
  </si>
  <si>
    <t>Plan Municipal de Desarrollo; Con un enfoque resiliente (que integre acciones orientadas a mejorar su capacidad para afrontar eventos naturales o sociales que atenten contrla 
integridad de la 
población).</t>
  </si>
  <si>
    <t xml:space="preserve">1.0.7 Actividad: Dirigida a revisar el documento de CIUDADES AMIGABLES CON EL ADULTO MAYOR y programar parte de los proyectos que ahí vienen para su ejecución dentro de su POA de cada año, así como el POTmet, PDM V2.0, PACmetro, AMR, JCM, SIDmetro, MGM, IEAMA, PNTA.
</t>
  </si>
  <si>
    <t xml:space="preserve">Bando de Policía y Gobierno; Disposiciones normativas de la Administración Pública Municipal
</t>
  </si>
  <si>
    <t>Sumatoria de recursos económicos destinados a implementar todos los programas y apoyos a la mujer</t>
  </si>
  <si>
    <t>Inversion económica en pesos realizada para cada mujer apoyada durante 2022</t>
  </si>
  <si>
    <t>Recursos economicos 1,200,000 pesos programados para implementar el componente para apoyar a la mujer en el año 2022</t>
  </si>
  <si>
    <t xml:space="preserve">El costo de la atención total brindada durante el 2022 fue de $ 1,200,000.  </t>
  </si>
  <si>
    <t>se aperturó el centro especializado para la erradicacion de las conductas violentas hacia las mujeres, ( CECOVIM) en el polideportivoen el fraccionamiento valle de olivos II, Logrando con ello acercar la informarcion a la población masculina de 18 años en delante , genereadores de violencia y hemos contribuido en la disminucion de los factoress que predisponen a la violencia.</t>
  </si>
  <si>
    <t>estamos habilitando el espacio para el cuarto de emergencia, donde las victimas tendran un lugar seguro y cómodo para poder llevar el proceso inicial durante su proceso. Esto con luna inverison de  $ 120,000</t>
  </si>
  <si>
    <t>durante el 2022 se brindaron 36 talleres de capacitacion para el autoempleo, logrando beneficiar a 386 familias del municipio, con una inversion de $ 560 por beneficiaria.</t>
  </si>
  <si>
    <t>se esta trabajando en la elaboración del proyecto para poder gestionarla.</t>
  </si>
  <si>
    <t>se esta trabajando en la presentacion del proyecto para poder gestionarla., se tendrá en este 2023</t>
  </si>
  <si>
    <t>se implementaron los reglamentos en el 2022</t>
  </si>
  <si>
    <t>se aplicaron 80 encuestas de satisfaccion a los usuario/a que asistieron  a algun tipo de servicio, logrando con esto ofrecer servicio de calidad a cada persona.</t>
  </si>
  <si>
    <t>de acuerdo a las 80 encuestas de satisfaccion aplicadas a las usuarias, pudimos comprobar que la atencion brindada ha sido la adecuada y los seguimientos correspondientes, estan dentro de lineamientos</t>
  </si>
  <si>
    <t>NO APLICA</t>
  </si>
  <si>
    <t>se tienen en proceso para este 2023</t>
  </si>
  <si>
    <t>no aplica</t>
  </si>
  <si>
    <t>estan en proceso para este 2023</t>
  </si>
  <si>
    <t>estan en proceso 2023</t>
  </si>
  <si>
    <t>esta en proceso 2023</t>
  </si>
  <si>
    <t>se tiene prevista la primer auditoria en febrero 2023</t>
  </si>
  <si>
    <t>se esta trabajando en el archivo para este  2023</t>
  </si>
  <si>
    <t>hasta el momento no se han hecho auditorias, se tiene prevista para febrero 2023</t>
  </si>
  <si>
    <t>se esta trabajando en ello para este 2023</t>
  </si>
  <si>
    <t>se tiene vigente solo el convenio de barrios de paz y estrategia ale</t>
  </si>
  <si>
    <t>se gestionó la necesidad de incremento para el presupuesto 2023, y asi poder implementar mayor cantidad de atención y calidad en el servicio brindado, teniendo como resultado la atencion de 300 usuarias mas</t>
  </si>
  <si>
    <t>se tiene previsto para agosto del  2023 empezar a trabajar en esta zona</t>
  </si>
  <si>
    <t>se han llebado a cabo dos talleres de emprendimiento en la localidad de las agulillas beneficiando a 23 mujeres.Se tiene previsto para el mes de agosto del2023 empezar a trabajar en esta zona de Santa Rosa.</t>
  </si>
  <si>
    <t xml:space="preserve">Durante este periodo del 2023 se han llevado a cabo dos sesiones ordinarias del sistema para prevenir,atender, sancionar y erradicar la violencia de genero en las instalasiones del instituto municipal de las mujeres </t>
  </si>
  <si>
    <t xml:space="preserve">De este presuspuesto se destinaron $ 220,000 para la capacitacion de 385 mujeres del municipio, </t>
  </si>
  <si>
    <t>Durante el año 2021 se destinaron 480,000 pesos para atender 581 mujeres, y 51 hombres en temas de violencia de genero y en apoyos para empoderarlas economicamente, teniendo 36 talleres de autoempleo en diferentes localidades del municipio, tales como Yoga, Jabones reposteria basica, reposteria fina, gelatinas, cocina sana, cocteleria, porcelana fria y productos de aseo personal.  SE ATENDIERON 224 MUJERES y 22 hombres EN EL AREA DE JURIDICO Y 357 mujeres y 29 hombres con ATENCION PSICOLOGICA, LOGRANDO CON ELLO EL BENEFICIO DE 632 FAMILIAS DEL MUNICIPIO, CON UN PRESUPUESTO INDIVIDUAL DE $ 759 CADA UNA</t>
  </si>
  <si>
    <t>Inversion económica en pesos realizada para cada mujer apoyada durante 2021</t>
  </si>
  <si>
    <t>Durante el año 2022 se destinaron 960,000 pesos para atender 408 mujeres y 57 hombres  en temas de violencia de genero y en apoyos para empoderarlas economicamente, se bindaron 26 talleres de capacitación para el autoempleo tales como Yoga, chocolateria, Reposteria basica, Reposteria fina, gelatinas Menu navideño, Rosca de reyes, panaderia, cocteleria y velas,SE ATENDIERON 233 MUJERES y 22 hombres EN EL AREA DE JURIDICO Y 175 mujeres y 35 hombres con ATENCION PSICOLOGICA, logrando asi el beneficio de 465 familias del municipio, ya que gracias a ello pudieron iniciar y emprender su propio negocio desde casa sin descuidar a su familia.  CON UN PRESUPUESTO INDIVIDUAL DE $2,064 CADA UNA</t>
  </si>
  <si>
    <t>Durante el año 2023 se destinaron $ 1,360,000 pesos para atender 999 mujeres y 118 hombres en temas de violencia de genero y en apoyos para empoderarlas economicamente se bindaron 23 talleres de capacitación para el autoempleo tales como  yoga, chocolateria, automaquillaje, maquillaje profesional, reposteria fina, felas de soya, arte-terapia, pan de muerto, rosca de reyes, manzanas y menu navideño, EN EL AREA DE JURIDICO se atendieron 239 mujeres y 29 hombres, y760 mujeres y 105 hombres con ATENCION PSICOLOGICA, logrando asi el beneficio de1,117 familias del municipio, ya que gracias a ello pudieron disfrutar de una vida libre de violencia y iniciar y 130 emprender su propio negocio desde casa sin descuidar a su familia. CON UN PRESUPUESTO INDIVIDUAL DE $1,217 CADA UNA</t>
  </si>
  <si>
    <t>Inversion económica en pesos realizada para cada mujer apoyada durante 2023</t>
  </si>
  <si>
    <t>Durante el año 202 se destinaron $ 1,360,000 pesos para atender 749 mujeres y 85 hombres en temas de violencia de genero y en apoyos para empoderarlas economicamente se bindaron 12 talleres de capacitación para el autoempleo tales como  yoga, chocolateria, resina, velas de soya,  manzanas y , decoracion de cupcakes, donas horneadas, jabones,  EN EL AREA DE JURIDICO se atendieron105 mujeres y 6 hombres, y 644 mujeres y 79 hombres con ATENCION PSICOLOGICA, logrando asi el beneficio de 854 familias del municipio, ya que gracias a ello pudieron disfrutar de una vida libre de violencia ,60  emprenderieron su propio negocio desde casa sin descuidar a su familia. CON UN PRESUPUESTO INDIVIDUAL DE $1,592 CADA UNA</t>
  </si>
  <si>
    <t>Inversion económica en pesos realizada para cada mujer apoyada durante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</si>
</sst>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
  </numFmts>
  <fonts count="109">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sz val="22"/>
      <color theme="0"/>
      <name val="Arial"/>
      <family val="2"/>
    </font>
    <font>
      <b/>
      <sz val="26"/>
      <color theme="0"/>
      <name val="Calibri"/>
      <family val="2"/>
      <scheme val="minor"/>
    </font>
    <font>
      <b/>
      <sz val="18"/>
      <color theme="1"/>
      <name val="Calibri"/>
      <family val="2"/>
      <scheme val="minor"/>
    </font>
    <font>
      <b/>
      <sz val="14"/>
      <color theme="1"/>
      <name val="Calibri"/>
      <family val="2"/>
      <scheme val="minor"/>
    </font>
    <font>
      <b/>
      <sz val="10"/>
      <color theme="1"/>
      <name val="Calibri"/>
      <family val="2"/>
      <scheme val="minor"/>
    </font>
    <font>
      <b/>
      <sz val="18"/>
      <color theme="0"/>
      <name val="Calibri"/>
      <family val="2"/>
      <scheme val="minor"/>
    </font>
    <font>
      <b/>
      <sz val="14"/>
      <color theme="0"/>
      <name val="Calibri"/>
      <family val="2"/>
      <scheme val="minor"/>
    </font>
    <font>
      <b/>
      <sz val="12"/>
      <color theme="1"/>
      <name val="Calibri"/>
      <family val="2"/>
      <scheme val="minor"/>
    </font>
    <font>
      <b/>
      <sz val="18"/>
      <color theme="0"/>
      <name val="Arial"/>
      <family val="2"/>
    </font>
    <font>
      <b/>
      <sz val="12"/>
      <color theme="0"/>
      <name val="Calibri"/>
      <family val="2"/>
      <scheme val="minor"/>
    </font>
    <font>
      <b/>
      <sz val="11"/>
      <color theme="1"/>
      <name val="Arial"/>
      <family val="2"/>
    </font>
    <font>
      <sz val="10"/>
      <color theme="1"/>
      <name val="Calibri"/>
      <family val="2"/>
      <scheme val="minor"/>
    </font>
    <font>
      <sz val="10"/>
      <color theme="1"/>
      <name val="Arial"/>
      <family val="2"/>
    </font>
    <font>
      <sz val="10"/>
      <color theme="7" tint="0.39997558519241921"/>
      <name val="Arial"/>
      <family val="2"/>
    </font>
    <font>
      <sz val="10"/>
      <color rgb="FFFF0000"/>
      <name val="Arial"/>
      <family val="2"/>
    </font>
    <font>
      <sz val="10"/>
      <color rgb="FFFFC000"/>
      <name val="Arial"/>
      <family val="2"/>
    </font>
    <font>
      <sz val="10"/>
      <color rgb="FF009900"/>
      <name val="Arial"/>
      <family val="2"/>
    </font>
    <font>
      <b/>
      <sz val="10"/>
      <color theme="0"/>
      <name val="Calibri"/>
      <family val="2"/>
      <scheme val="minor"/>
    </font>
    <font>
      <sz val="10"/>
      <name val="Arial"/>
      <family val="2"/>
    </font>
    <font>
      <b/>
      <sz val="9"/>
      <color theme="0"/>
      <name val="Arial"/>
      <family val="2"/>
    </font>
    <font>
      <b/>
      <sz val="10"/>
      <color theme="0"/>
      <name val="Arial"/>
      <family val="2"/>
    </font>
    <font>
      <sz val="11"/>
      <color rgb="FF000000"/>
      <name val="Arial"/>
      <family val="2"/>
    </font>
    <font>
      <sz val="10"/>
      <color rgb="FF000000"/>
      <name val="Arial"/>
      <family val="2"/>
    </font>
    <font>
      <sz val="12"/>
      <name val="Arial"/>
      <family val="2"/>
    </font>
    <font>
      <sz val="12"/>
      <color theme="1"/>
      <name val="Arial"/>
      <family val="2"/>
    </font>
    <font>
      <b/>
      <sz val="12"/>
      <color theme="0"/>
      <name val="Arial"/>
      <family val="2"/>
    </font>
    <font>
      <b/>
      <sz val="16"/>
      <color rgb="FF000000"/>
      <name val="Arial"/>
      <family val="2"/>
    </font>
    <font>
      <b/>
      <sz val="10"/>
      <color rgb="FF000000"/>
      <name val="Arial"/>
      <family val="2"/>
    </font>
    <font>
      <b/>
      <sz val="10"/>
      <name val="Arial"/>
      <family val="2"/>
    </font>
    <font>
      <sz val="9"/>
      <name val="Arial"/>
      <family val="2"/>
    </font>
    <font>
      <b/>
      <sz val="11"/>
      <color rgb="FF000000"/>
      <name val="Arial"/>
      <family val="2"/>
    </font>
    <font>
      <b/>
      <sz val="9"/>
      <color rgb="FF000000"/>
      <name val="Arial"/>
      <family val="2"/>
    </font>
    <font>
      <b/>
      <sz val="9"/>
      <name val="Arial"/>
      <family val="2"/>
    </font>
    <font>
      <b/>
      <sz val="18"/>
      <color rgb="FF000000"/>
      <name val="Arial"/>
      <family val="2"/>
    </font>
    <font>
      <b/>
      <sz val="12"/>
      <name val="Arial"/>
      <family val="2"/>
    </font>
    <font>
      <b/>
      <sz val="12"/>
      <color rgb="FFFF0000"/>
      <name val="Arial"/>
      <family val="2"/>
    </font>
    <font>
      <b/>
      <sz val="11"/>
      <color rgb="FFFF0000"/>
      <name val="Arial"/>
      <family val="2"/>
    </font>
    <font>
      <sz val="11"/>
      <color rgb="FF000000"/>
      <name val="Calibri"/>
      <family val="2"/>
      <scheme val="minor"/>
    </font>
    <font>
      <sz val="9"/>
      <color rgb="FF000000"/>
      <name val="Calibri"/>
      <family val="2"/>
      <scheme val="minor"/>
    </font>
    <font>
      <sz val="9"/>
      <color rgb="FF000000"/>
      <name val="Arial"/>
      <family val="2"/>
    </font>
    <font>
      <sz val="9"/>
      <color rgb="FFFF0000"/>
      <name val="Arial"/>
      <family val="2"/>
    </font>
    <font>
      <sz val="11"/>
      <color rgb="FF7030A0"/>
      <name val="Arial"/>
      <family val="2"/>
    </font>
    <font>
      <sz val="10"/>
      <color rgb="FF7030A0"/>
      <name val="Arial"/>
      <family val="2"/>
    </font>
    <font>
      <b/>
      <sz val="12"/>
      <color rgb="FF000000"/>
      <name val="Arial"/>
      <family val="2"/>
    </font>
    <font>
      <sz val="11"/>
      <name val="Arial"/>
      <family val="2"/>
    </font>
    <font>
      <b/>
      <sz val="16"/>
      <color rgb="FFFF0000"/>
      <name val="Arial"/>
      <family val="2"/>
    </font>
    <font>
      <b/>
      <sz val="10"/>
      <color theme="0"/>
      <name val="Californian FB"/>
      <family val="1"/>
    </font>
    <font>
      <sz val="9"/>
      <color theme="1"/>
      <name val="Arial"/>
      <family val="2"/>
    </font>
    <font>
      <sz val="11"/>
      <color rgb="FFFF0000"/>
      <name val="Arial"/>
      <family val="2"/>
    </font>
    <font>
      <sz val="11"/>
      <color theme="1"/>
      <name val="Arial"/>
      <family val="2"/>
    </font>
    <font>
      <b/>
      <sz val="18"/>
      <color theme="5" tint="-0.249977111117893"/>
      <name val="Arial"/>
      <family val="2"/>
    </font>
    <font>
      <sz val="10"/>
      <color theme="5" tint="-0.249977111117893"/>
      <name val="Arial"/>
      <family val="2"/>
    </font>
    <font>
      <sz val="11"/>
      <color theme="5" tint="-0.249977111117893"/>
      <name val="Arial"/>
      <family val="2"/>
    </font>
    <font>
      <sz val="11"/>
      <color theme="5" tint="-0.249977111117893"/>
      <name val="Calibri"/>
      <family val="2"/>
      <scheme val="minor"/>
    </font>
    <font>
      <b/>
      <sz val="11"/>
      <color theme="5" tint="-0.249977111117893"/>
      <name val="Arial"/>
      <family val="2"/>
    </font>
    <font>
      <b/>
      <sz val="18"/>
      <color theme="4" tint="-0.249977111117893"/>
      <name val="Arial"/>
      <family val="2"/>
    </font>
    <font>
      <sz val="10"/>
      <color theme="4" tint="-0.249977111117893"/>
      <name val="Arial"/>
      <family val="2"/>
    </font>
    <font>
      <b/>
      <sz val="9"/>
      <color rgb="FF000000"/>
      <name val="Calibri"/>
      <family val="2"/>
      <scheme val="minor"/>
    </font>
    <font>
      <b/>
      <sz val="11"/>
      <color theme="0"/>
      <name val="Arial"/>
      <family val="2"/>
    </font>
    <font>
      <b/>
      <sz val="18"/>
      <color rgb="FFFFC000"/>
      <name val="Arial"/>
      <family val="2"/>
    </font>
    <font>
      <sz val="11"/>
      <color rgb="FFFFC000"/>
      <name val="Arial"/>
      <family val="2"/>
    </font>
    <font>
      <b/>
      <sz val="11"/>
      <color rgb="FFFFC000"/>
      <name val="Arial"/>
      <family val="2"/>
    </font>
    <font>
      <sz val="11"/>
      <color theme="1"/>
      <name val="Arial Narrow"/>
      <family val="2"/>
    </font>
    <font>
      <b/>
      <sz val="10"/>
      <color rgb="FFFFC000"/>
      <name val="Arial"/>
      <family val="2"/>
    </font>
    <font>
      <b/>
      <sz val="18"/>
      <color rgb="FF44A729"/>
      <name val="Arial"/>
      <family val="2"/>
    </font>
    <font>
      <sz val="10"/>
      <color rgb="FF44A729"/>
      <name val="Arial"/>
      <family val="2"/>
    </font>
    <font>
      <b/>
      <sz val="18"/>
      <name val="Arial"/>
      <family val="2"/>
    </font>
    <font>
      <b/>
      <sz val="10"/>
      <color theme="1"/>
      <name val="Arial"/>
      <family val="2"/>
    </font>
    <font>
      <sz val="14"/>
      <name val="Arial"/>
      <family val="2"/>
    </font>
    <font>
      <b/>
      <sz val="14"/>
      <name val="Arial"/>
      <family val="2"/>
    </font>
    <font>
      <b/>
      <sz val="14"/>
      <color rgb="FFFF0000"/>
      <name val="Arial"/>
      <family val="2"/>
    </font>
    <font>
      <sz val="10"/>
      <color rgb="FF0070C0"/>
      <name val="Arial"/>
      <family val="2"/>
    </font>
    <font>
      <sz val="8"/>
      <name val="Calibri"/>
      <family val="2"/>
      <scheme val="minor"/>
    </font>
    <font>
      <sz val="8"/>
      <color rgb="FF000000"/>
      <name val="Arial"/>
      <family val="2"/>
    </font>
    <font>
      <sz val="12"/>
      <color rgb="FF000000"/>
      <name val="Arial"/>
      <family val="2"/>
    </font>
    <font>
      <sz val="12"/>
      <color rgb="FFFF0000"/>
      <name val="Arial"/>
      <family val="2"/>
    </font>
    <font>
      <sz val="14"/>
      <color rgb="FFFF0000"/>
      <name val="Arial"/>
      <family val="2"/>
    </font>
    <font>
      <sz val="6"/>
      <color rgb="FFFFC000"/>
      <name val="Arial"/>
      <family val="2"/>
    </font>
    <font>
      <sz val="10"/>
      <color rgb="FFE36C09"/>
      <name val="Arial"/>
      <family val="2"/>
    </font>
    <font>
      <sz val="10"/>
      <color theme="8" tint="-0.249977111117893"/>
      <name val="Arial"/>
      <family val="2"/>
    </font>
    <font>
      <b/>
      <i/>
      <sz val="10"/>
      <color rgb="FFFFC000"/>
      <name val="Arial"/>
      <family val="2"/>
    </font>
    <font>
      <i/>
      <sz val="10"/>
      <color rgb="FFFFC000"/>
      <name val="Arial"/>
      <family val="2"/>
    </font>
    <font>
      <sz val="11"/>
      <color theme="7" tint="-0.249977111117893"/>
      <name val="Arial"/>
      <family val="2"/>
    </font>
    <font>
      <sz val="11"/>
      <color theme="7" tint="0.39997558519241921"/>
      <name val="Arial"/>
      <family val="2"/>
    </font>
    <font>
      <b/>
      <sz val="11"/>
      <name val="Arial"/>
      <family val="2"/>
    </font>
    <font>
      <sz val="12"/>
      <color theme="1"/>
      <name val="Calibri"/>
      <family val="2"/>
      <scheme val="minor"/>
    </font>
    <font>
      <sz val="14"/>
      <color theme="1"/>
      <name val="Calibri"/>
      <family val="2"/>
      <scheme val="minor"/>
    </font>
    <font>
      <sz val="14"/>
      <color theme="7" tint="0.39997558519241921"/>
      <name val="Calibri"/>
      <family val="2"/>
      <scheme val="minor"/>
    </font>
    <font>
      <sz val="12"/>
      <color theme="7" tint="0.39997558519241921"/>
      <name val="Calibri"/>
      <family val="2"/>
      <scheme val="minor"/>
    </font>
    <font>
      <b/>
      <sz val="11"/>
      <color theme="7" tint="0.39997558519241921"/>
      <name val="Calibri"/>
      <family val="2"/>
      <scheme val="minor"/>
    </font>
    <font>
      <sz val="9"/>
      <color theme="1"/>
      <name val="Calibri"/>
      <family val="2"/>
      <scheme val="minor"/>
    </font>
    <font>
      <sz val="8"/>
      <color theme="1"/>
      <name val="Calibri"/>
      <family val="2"/>
      <scheme val="minor"/>
    </font>
    <font>
      <b/>
      <sz val="12"/>
      <color theme="9" tint="-0.249977111117893"/>
      <name val="Calibri"/>
      <family val="2"/>
      <scheme val="minor"/>
    </font>
    <font>
      <b/>
      <sz val="16"/>
      <name val="Arial"/>
      <family val="2"/>
    </font>
    <font>
      <b/>
      <sz val="11"/>
      <color theme="7" tint="0.39997558519241921"/>
      <name val="Arial"/>
      <family val="2"/>
    </font>
    <font>
      <sz val="10"/>
      <color rgb="FF000000"/>
      <name val="Calibri"/>
      <family val="2"/>
      <scheme val="minor"/>
    </font>
    <font>
      <sz val="8"/>
      <name val="Arial"/>
      <family val="2"/>
    </font>
    <font>
      <sz val="10"/>
      <color theme="7" tint="0.39997558519241921"/>
      <name val="Calibri"/>
      <family val="2"/>
      <scheme val="minor"/>
    </font>
    <font>
      <b/>
      <sz val="12"/>
      <name val="Calibri"/>
      <family val="2"/>
      <scheme val="minor"/>
    </font>
  </fonts>
  <fills count="24">
    <fill>
      <patternFill patternType="none"/>
    </fill>
    <fill>
      <patternFill patternType="gray125"/>
    </fill>
    <fill>
      <patternFill patternType="solid">
        <fgColor rgb="FFBC003F"/>
        <bgColor indexed="64"/>
      </patternFill>
    </fill>
    <fill>
      <patternFill patternType="solid">
        <fgColor rgb="FFA7AB0D"/>
        <bgColor indexed="64"/>
      </patternFill>
    </fill>
    <fill>
      <patternFill patternType="solid">
        <fgColor rgb="FFFFCCFF"/>
        <bgColor indexed="64"/>
      </patternFill>
    </fill>
    <fill>
      <patternFill patternType="solid">
        <fgColor rgb="FF009999"/>
        <bgColor indexed="64"/>
      </patternFill>
    </fill>
    <fill>
      <patternFill patternType="solid">
        <fgColor theme="3" tint="0.79998168889431442"/>
        <bgColor indexed="64"/>
      </patternFill>
    </fill>
    <fill>
      <patternFill patternType="solid">
        <fgColor theme="0"/>
        <bgColor indexed="64"/>
      </patternFill>
    </fill>
    <fill>
      <patternFill patternType="solid">
        <fgColor rgb="FFFFFFFF"/>
        <bgColor indexed="64"/>
      </patternFill>
    </fill>
    <fill>
      <patternFill patternType="solid">
        <fgColor theme="3" tint="0.59999389629810485"/>
        <bgColor indexed="64"/>
      </patternFill>
    </fill>
    <fill>
      <patternFill patternType="solid">
        <fgColor rgb="FFEE9CA8"/>
        <bgColor indexed="64"/>
      </patternFill>
    </fill>
    <fill>
      <patternFill patternType="solid">
        <fgColor theme="0" tint="-4.9989318521683403E-2"/>
        <bgColor indexed="64"/>
      </patternFill>
    </fill>
    <fill>
      <patternFill patternType="solid">
        <fgColor theme="2"/>
        <bgColor indexed="64"/>
      </patternFill>
    </fill>
    <fill>
      <patternFill patternType="solid">
        <fgColor theme="7" tint="0.79998168889431442"/>
        <bgColor indexed="64"/>
      </patternFill>
    </fill>
    <fill>
      <patternFill patternType="solid">
        <fgColor theme="3" tint="0.39997558519241921"/>
        <bgColor indexed="64"/>
      </patternFill>
    </fill>
    <fill>
      <patternFill patternType="solid">
        <fgColor theme="0" tint="-0.14999847407452621"/>
        <bgColor indexed="64"/>
      </patternFill>
    </fill>
    <fill>
      <patternFill patternType="solid">
        <fgColor rgb="FF008000"/>
        <bgColor indexed="64"/>
      </patternFill>
    </fill>
    <fill>
      <patternFill patternType="solid">
        <fgColor rgb="FFFFC000"/>
        <bgColor indexed="64"/>
      </patternFill>
    </fill>
    <fill>
      <patternFill patternType="solid">
        <fgColor rgb="FFFF0000"/>
        <bgColor indexed="64"/>
      </patternFill>
    </fill>
    <fill>
      <patternFill patternType="solid">
        <fgColor theme="1" tint="0.499984740745262"/>
        <bgColor indexed="64"/>
      </patternFill>
    </fill>
    <fill>
      <patternFill patternType="solid">
        <fgColor theme="7" tint="-0.249977111117893"/>
        <bgColor indexed="64"/>
      </patternFill>
    </fill>
    <fill>
      <patternFill patternType="solid">
        <fgColor theme="5" tint="0.39997558519241921"/>
        <bgColor indexed="64"/>
      </patternFill>
    </fill>
    <fill>
      <patternFill patternType="solid">
        <fgColor rgb="FFF2F2F2"/>
        <bgColor indexed="64"/>
      </patternFill>
    </fill>
    <fill>
      <patternFill patternType="solid">
        <fgColor rgb="FFFF99FF"/>
        <bgColor indexed="64"/>
      </patternFill>
    </fill>
  </fills>
  <borders count="145">
    <border>
      <left/>
      <right/>
      <top/>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thin">
        <color theme="0" tint="-0.499984740745262"/>
      </bottom>
      <diagonal/>
    </border>
    <border>
      <left/>
      <right/>
      <top style="thin">
        <color theme="0" tint="-0.499984740745262"/>
      </top>
      <bottom/>
      <diagonal/>
    </border>
    <border>
      <left/>
      <right/>
      <top style="thin">
        <color auto="1"/>
      </top>
      <bottom/>
      <diagonal/>
    </border>
    <border>
      <left/>
      <right style="thin">
        <color theme="0" tint="-0.34998626667073579"/>
      </right>
      <top style="thin">
        <color auto="1"/>
      </top>
      <bottom/>
      <diagonal/>
    </border>
    <border>
      <left style="thin">
        <color theme="0" tint="-0.34998626667073579"/>
      </left>
      <right style="thin">
        <color theme="0" tint="-0.14990691854609822"/>
      </right>
      <top style="thin">
        <color theme="0" tint="-0.34998626667073579"/>
      </top>
      <bottom style="thin">
        <color theme="0" tint="-0.34998626667073579"/>
      </bottom>
      <diagonal/>
    </border>
    <border>
      <left style="thin">
        <color theme="0" tint="-0.14990691854609822"/>
      </left>
      <right style="thin">
        <color theme="0" tint="-0.14990691854609822"/>
      </right>
      <top style="thin">
        <color theme="0" tint="-0.14990691854609822"/>
      </top>
      <bottom style="thin">
        <color theme="0" tint="-0.14990691854609822"/>
      </bottom>
      <diagonal/>
    </border>
    <border>
      <left/>
      <right style="thin">
        <color theme="0" tint="-0.34998626667073579"/>
      </right>
      <top/>
      <bottom/>
      <diagonal/>
    </border>
    <border>
      <left/>
      <right/>
      <top/>
      <bottom style="thin">
        <color theme="3" tint="0.59996337778862885"/>
      </bottom>
      <diagonal/>
    </border>
    <border>
      <left/>
      <right style="thin">
        <color theme="0" tint="-0.34998626667073579"/>
      </right>
      <top/>
      <bottom style="thin">
        <color theme="3" tint="0.59996337778862885"/>
      </bottom>
      <diagonal/>
    </border>
    <border>
      <left style="thin">
        <color theme="0" tint="-0.34998626667073579"/>
      </left>
      <right style="thin">
        <color theme="0" tint="-0.34998626667073579"/>
      </right>
      <top style="thin">
        <color theme="0" tint="-0.34998626667073579"/>
      </top>
      <bottom/>
      <diagonal/>
    </border>
    <border>
      <left style="thin">
        <color theme="0" tint="-0.14990691854609822"/>
      </left>
      <right style="thin">
        <color theme="0" tint="-0.14990691854609822"/>
      </right>
      <top style="thin">
        <color theme="0" tint="-0.14990691854609822"/>
      </top>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theme="3" tint="0.59996337778862885"/>
      </left>
      <right/>
      <top style="thin">
        <color theme="3" tint="0.59996337778862885"/>
      </top>
      <bottom style="thin">
        <color theme="3" tint="0.59996337778862885"/>
      </bottom>
      <diagonal/>
    </border>
    <border>
      <left style="thin">
        <color rgb="FF009999"/>
      </left>
      <right/>
      <top style="thin">
        <color theme="3" tint="0.59996337778862885"/>
      </top>
      <bottom/>
      <diagonal/>
    </border>
    <border>
      <left/>
      <right style="thin">
        <color rgb="FF009999"/>
      </right>
      <top style="thin">
        <color theme="3" tint="0.59996337778862885"/>
      </top>
      <bottom/>
      <diagonal/>
    </border>
    <border>
      <left/>
      <right style="thin">
        <color theme="3" tint="0.39994506668294322"/>
      </right>
      <top style="thin">
        <color theme="0" tint="-0.499984740745262"/>
      </top>
      <bottom/>
      <diagonal/>
    </border>
    <border>
      <left style="thin">
        <color theme="3" tint="0.39994506668294322"/>
      </left>
      <right/>
      <top/>
      <bottom style="thin">
        <color theme="3" tint="0.39994506668294322"/>
      </bottom>
      <diagonal/>
    </border>
    <border>
      <left/>
      <right style="thin">
        <color theme="3" tint="0.39994506668294322"/>
      </right>
      <top/>
      <bottom style="thin">
        <color theme="3" tint="0.39994506668294322"/>
      </bottom>
      <diagonal/>
    </border>
    <border>
      <left style="thin">
        <color theme="3" tint="0.39994506668294322"/>
      </left>
      <right style="thin">
        <color theme="3" tint="0.39994506668294322"/>
      </right>
      <top/>
      <bottom style="thin">
        <color theme="3" tint="0.39994506668294322"/>
      </bottom>
      <diagonal/>
    </border>
    <border>
      <left style="thin">
        <color rgb="FF009999"/>
      </left>
      <right/>
      <top/>
      <bottom/>
      <diagonal/>
    </border>
    <border>
      <left/>
      <right style="thin">
        <color rgb="FF009999"/>
      </right>
      <top/>
      <bottom/>
      <diagonal/>
    </border>
    <border>
      <left/>
      <right style="thin">
        <color theme="3" tint="0.39994506668294322"/>
      </right>
      <top/>
      <bottom/>
      <diagonal/>
    </border>
    <border>
      <left style="thin">
        <color theme="3" tint="0.39994506668294322"/>
      </left>
      <right/>
      <top style="thin">
        <color theme="3" tint="0.39994506668294322"/>
      </top>
      <bottom style="thin">
        <color theme="3" tint="0.39994506668294322"/>
      </bottom>
      <diagonal/>
    </border>
    <border>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0" tint="-0.24994659260841701"/>
      </left>
      <right/>
      <top style="thin">
        <color theme="0" tint="-0.24994659260841701"/>
      </top>
      <bottom style="thin">
        <color theme="0" tint="-0.24994659260841701"/>
      </bottom>
      <diagonal/>
    </border>
    <border>
      <left/>
      <right/>
      <top style="thin">
        <color theme="3" tint="0.39994506668294322"/>
      </top>
      <bottom style="thin">
        <color theme="3" tint="0.39994506668294322"/>
      </bottom>
      <diagonal/>
    </border>
    <border>
      <left style="thin">
        <color theme="0" tint="-0.24994659260841701"/>
      </left>
      <right/>
      <top style="thin">
        <color theme="0" tint="-0.24994659260841701"/>
      </top>
      <bottom/>
      <diagonal/>
    </border>
    <border>
      <left/>
      <right style="thin">
        <color theme="3" tint="0.39994506668294322"/>
      </right>
      <top/>
      <bottom style="thin">
        <color theme="0" tint="-0.499984740745262"/>
      </bottom>
      <diagonal/>
    </border>
    <border>
      <left/>
      <right style="thin">
        <color rgb="FF009999"/>
      </right>
      <top/>
      <bottom style="thin">
        <color rgb="FF009999"/>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style="thin">
        <color theme="0" tint="-0.14990691854609822"/>
      </left>
      <right style="thin">
        <color theme="0" tint="-0.14990691854609822"/>
      </right>
      <top/>
      <bottom style="thin">
        <color theme="0" tint="-0.149906918546098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3" tint="0.59996337778862885"/>
      </left>
      <right/>
      <top style="thin">
        <color theme="3" tint="0.59996337778862885"/>
      </top>
      <bottom style="thin">
        <color theme="0" tint="-0.24994659260841701"/>
      </bottom>
      <diagonal/>
    </border>
    <border>
      <left/>
      <right/>
      <top style="thin">
        <color theme="0" tint="-0.24994659260841701"/>
      </top>
      <bottom/>
      <diagonal/>
    </border>
    <border>
      <left style="thin">
        <color theme="3" tint="0.59996337778862885"/>
      </left>
      <right/>
      <top style="thin">
        <color theme="3" tint="0.59996337778862885"/>
      </top>
      <bottom/>
      <diagonal/>
    </border>
    <border>
      <left/>
      <right style="thin">
        <color theme="3" tint="0.59996337778862885"/>
      </right>
      <top style="thin">
        <color theme="3" tint="0.59996337778862885"/>
      </top>
      <bottom/>
      <diagonal/>
    </border>
    <border>
      <left style="thin">
        <color theme="3" tint="0.59996337778862885"/>
      </left>
      <right/>
      <top/>
      <bottom/>
      <diagonal/>
    </border>
    <border>
      <left/>
      <right style="thin">
        <color theme="3" tint="0.59996337778862885"/>
      </right>
      <top/>
      <bottom/>
      <diagonal/>
    </border>
    <border>
      <left style="thin">
        <color theme="3" tint="0.39994506668294322"/>
      </left>
      <right/>
      <top style="thin">
        <color theme="3" tint="0.39994506668294322"/>
      </top>
      <bottom style="thin">
        <color theme="3" tint="0.59996337778862885"/>
      </bottom>
      <diagonal/>
    </border>
    <border>
      <left/>
      <right/>
      <top style="thin">
        <color theme="3" tint="0.39994506668294322"/>
      </top>
      <bottom style="thin">
        <color theme="3" tint="0.59996337778862885"/>
      </bottom>
      <diagonal/>
    </border>
    <border>
      <left/>
      <right style="thin">
        <color theme="3" tint="0.39994506668294322"/>
      </right>
      <top style="thin">
        <color theme="3" tint="0.39994506668294322"/>
      </top>
      <bottom style="thin">
        <color theme="3" tint="0.59996337778862885"/>
      </bottom>
      <diagonal/>
    </border>
    <border>
      <left/>
      <right style="thin">
        <color theme="3" tint="0.39994506668294322"/>
      </right>
      <top style="thin">
        <color theme="3" tint="0.39994506668294322"/>
      </top>
      <bottom/>
      <diagonal/>
    </border>
    <border>
      <left style="thin">
        <color theme="3" tint="0.39994506668294322"/>
      </left>
      <right style="thin">
        <color theme="3" tint="0.39994506668294322"/>
      </right>
      <top style="thin">
        <color theme="3" tint="0.39994506668294322"/>
      </top>
      <bottom/>
      <diagonal/>
    </border>
    <border>
      <left/>
      <right style="thin">
        <color theme="0" tint="-0.24994659260841701"/>
      </right>
      <top style="thin">
        <color theme="0" tint="-0.24994659260841701"/>
      </top>
      <bottom style="thin">
        <color theme="0" tint="-0.24994659260841701"/>
      </bottom>
      <diagonal/>
    </border>
    <border>
      <left style="thin">
        <color theme="3" tint="0.39994506668294322"/>
      </left>
      <right/>
      <top/>
      <bottom style="thin">
        <color theme="3" tint="0.59996337778862885"/>
      </bottom>
      <diagonal/>
    </border>
    <border>
      <left/>
      <right style="thin">
        <color theme="3" tint="0.59996337778862885"/>
      </right>
      <top/>
      <bottom style="thin">
        <color theme="3" tint="0.59996337778862885"/>
      </bottom>
      <diagonal/>
    </border>
    <border>
      <left style="thin">
        <color theme="3" tint="0.39994506668294322"/>
      </left>
      <right/>
      <top/>
      <bottom/>
      <diagonal/>
    </border>
    <border>
      <left style="thin">
        <color auto="1"/>
      </left>
      <right/>
      <top style="thin">
        <color auto="1"/>
      </top>
      <bottom/>
      <diagonal/>
    </border>
    <border>
      <left style="thin">
        <color indexed="64"/>
      </left>
      <right/>
      <top/>
      <bottom/>
      <diagonal/>
    </border>
    <border>
      <left style="thin">
        <color indexed="64"/>
      </left>
      <right/>
      <top style="thin">
        <color theme="3" tint="0.39994506668294322"/>
      </top>
      <bottom style="thin">
        <color theme="3" tint="0.39994506668294322"/>
      </bottom>
      <diagonal/>
    </border>
    <border>
      <left style="thin">
        <color theme="3" tint="0.39994506668294322"/>
      </left>
      <right/>
      <top style="thin">
        <color theme="3" tint="0.39994506668294322"/>
      </top>
      <bottom/>
      <diagonal/>
    </border>
    <border>
      <left/>
      <right/>
      <top style="thin">
        <color theme="3" tint="0.39994506668294322"/>
      </top>
      <bottom/>
      <diagonal/>
    </border>
    <border>
      <left/>
      <right style="thin">
        <color theme="3" tint="0.59996337778862885"/>
      </right>
      <top style="thin">
        <color theme="3" tint="0.39994506668294322"/>
      </top>
      <bottom/>
      <diagonal/>
    </border>
    <border>
      <left style="thin">
        <color theme="0" tint="-0.24994659260841701"/>
      </left>
      <right/>
      <top style="thin">
        <color theme="3" tint="0.59996337778862885"/>
      </top>
      <bottom/>
      <diagonal/>
    </border>
    <border>
      <left/>
      <right/>
      <top style="thin">
        <color theme="3" tint="0.59996337778862885"/>
      </top>
      <bottom/>
      <diagonal/>
    </border>
    <border>
      <left/>
      <right style="thin">
        <color theme="0" tint="-0.24994659260841701"/>
      </right>
      <top style="thin">
        <color theme="3" tint="0.59996337778862885"/>
      </top>
      <bottom/>
      <diagonal/>
    </border>
    <border>
      <left style="thin">
        <color theme="0" tint="-0.24994659260841701"/>
      </left>
      <right/>
      <top/>
      <bottom style="thin">
        <color theme="3" tint="0.39994506668294322"/>
      </bottom>
      <diagonal/>
    </border>
    <border>
      <left/>
      <right/>
      <top/>
      <bottom style="thin">
        <color theme="3" tint="0.39994506668294322"/>
      </bottom>
      <diagonal/>
    </border>
    <border>
      <left/>
      <right style="thin">
        <color theme="0" tint="-0.24994659260841701"/>
      </right>
      <top/>
      <bottom style="thin">
        <color theme="3" tint="0.39994506668294322"/>
      </bottom>
      <diagonal/>
    </border>
    <border>
      <left/>
      <right style="thin">
        <color theme="3" tint="0.39994506668294322"/>
      </right>
      <top style="thin">
        <color auto="1"/>
      </top>
      <bottom/>
      <diagonal/>
    </border>
    <border>
      <left style="thin">
        <color theme="3" tint="0.39991454817346722"/>
      </left>
      <right/>
      <top style="thin">
        <color theme="3" tint="0.39994506668294322"/>
      </top>
      <bottom/>
      <diagonal/>
    </border>
    <border>
      <left/>
      <right style="thin">
        <color theme="3" tint="0.39991454817346722"/>
      </right>
      <top style="thin">
        <color theme="3" tint="0.39994506668294322"/>
      </top>
      <bottom/>
      <diagonal/>
    </border>
    <border>
      <left style="thin">
        <color theme="3" tint="0.39991454817346722"/>
      </left>
      <right/>
      <top/>
      <bottom/>
      <diagonal/>
    </border>
    <border>
      <left/>
      <right style="thin">
        <color theme="3" tint="0.39991454817346722"/>
      </right>
      <top/>
      <bottom/>
      <diagonal/>
    </border>
    <border>
      <left/>
      <right style="thin">
        <color theme="3" tint="0.59996337778862885"/>
      </right>
      <top style="thin">
        <color theme="3" tint="0.39994506668294322"/>
      </top>
      <bottom style="thin">
        <color theme="3" tint="0.39994506668294322"/>
      </bottom>
      <diagonal/>
    </border>
    <border>
      <left style="thin">
        <color theme="3" tint="0.39991454817346722"/>
      </left>
      <right/>
      <top/>
      <bottom style="thin">
        <color theme="3" tint="0.39991454817346722"/>
      </bottom>
      <diagonal/>
    </border>
    <border>
      <left/>
      <right style="thin">
        <color theme="3" tint="0.39991454817346722"/>
      </right>
      <top/>
      <bottom style="thin">
        <color theme="3" tint="0.39991454817346722"/>
      </bottom>
      <diagonal/>
    </border>
    <border>
      <left style="thin">
        <color auto="1"/>
      </left>
      <right style="thin">
        <color theme="3" tint="0.39994506668294322"/>
      </right>
      <top style="thin">
        <color auto="1"/>
      </top>
      <bottom/>
      <diagonal/>
    </border>
    <border>
      <left style="thin">
        <color auto="1"/>
      </left>
      <right style="thin">
        <color theme="3" tint="0.39994506668294322"/>
      </right>
      <top/>
      <bottom/>
      <diagonal/>
    </border>
    <border>
      <left style="thin">
        <color auto="1"/>
      </left>
      <right style="thin">
        <color theme="3" tint="0.39994506668294322"/>
      </right>
      <top/>
      <bottom style="thin">
        <color auto="1"/>
      </bottom>
      <diagonal/>
    </border>
    <border>
      <left style="thin">
        <color theme="3" tint="0.59996337778862885"/>
      </left>
      <right/>
      <top/>
      <bottom style="thin">
        <color theme="3" tint="0.59996337778862885"/>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64"/>
      </left>
      <right style="thin">
        <color indexed="64"/>
      </right>
      <top/>
      <bottom style="thin">
        <color indexed="64"/>
      </bottom>
      <diagonal/>
    </border>
    <border>
      <left style="thin">
        <color indexed="64"/>
      </left>
      <right/>
      <top style="thin">
        <color theme="3" tint="0.39994506668294322"/>
      </top>
      <bottom/>
      <diagonal/>
    </border>
    <border>
      <left style="thin">
        <color indexed="64"/>
      </left>
      <right/>
      <top/>
      <bottom style="thin">
        <color theme="3" tint="0.39994506668294322"/>
      </bottom>
      <diagonal/>
    </border>
    <border>
      <left/>
      <right style="thin">
        <color auto="1"/>
      </right>
      <top style="thin">
        <color auto="1"/>
      </top>
      <bottom/>
      <diagonal/>
    </border>
    <border>
      <left/>
      <right style="thin">
        <color auto="1"/>
      </right>
      <top/>
      <bottom/>
      <diagonal/>
    </border>
    <border>
      <left/>
      <right style="thin">
        <color indexed="64"/>
      </right>
      <top/>
      <bottom style="thin">
        <color theme="0" tint="-0.499984740745262"/>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theme="4" tint="0.59996337778862885"/>
      </left>
      <right style="thin">
        <color theme="4" tint="0.59996337778862885"/>
      </right>
      <top style="thin">
        <color theme="4" tint="0.59996337778862885"/>
      </top>
      <bottom/>
      <diagonal/>
    </border>
    <border>
      <left style="thin">
        <color theme="4" tint="0.59996337778862885"/>
      </left>
      <right style="thin">
        <color theme="4" tint="0.59996337778862885"/>
      </right>
      <top/>
      <bottom/>
      <diagonal/>
    </border>
    <border>
      <left style="thin">
        <color theme="4" tint="0.59996337778862885"/>
      </left>
      <right style="thin">
        <color theme="4" tint="0.59996337778862885"/>
      </right>
      <top/>
      <bottom style="thin">
        <color theme="4" tint="0.59996337778862885"/>
      </bottom>
      <diagonal/>
    </border>
    <border>
      <left style="thin">
        <color theme="4" tint="0.59996337778862885"/>
      </left>
      <right/>
      <top style="thin">
        <color theme="4" tint="0.59996337778862885"/>
      </top>
      <bottom style="thin">
        <color theme="4" tint="0.59996337778862885"/>
      </bottom>
      <diagonal/>
    </border>
    <border>
      <left/>
      <right/>
      <top style="thin">
        <color theme="4" tint="0.59996337778862885"/>
      </top>
      <bottom style="thin">
        <color theme="4" tint="0.59996337778862885"/>
      </bottom>
      <diagonal/>
    </border>
    <border>
      <left style="thin">
        <color theme="4" tint="0.79998168889431442"/>
      </left>
      <right style="thin">
        <color theme="4" tint="0.79998168889431442"/>
      </right>
      <top style="thin">
        <color theme="4" tint="0.79998168889431442"/>
      </top>
      <bottom style="thin">
        <color theme="4" tint="0.79998168889431442"/>
      </bottom>
      <diagonal/>
    </border>
    <border>
      <left style="thin">
        <color theme="4" tint="0.59996337778862885"/>
      </left>
      <right/>
      <top style="thin">
        <color theme="4" tint="0.59996337778862885"/>
      </top>
      <bottom/>
      <diagonal/>
    </border>
    <border>
      <left style="thin">
        <color theme="4" tint="0.59996337778862885"/>
      </left>
      <right/>
      <top/>
      <bottom/>
      <diagonal/>
    </border>
    <border>
      <left style="thin">
        <color theme="4" tint="0.59996337778862885"/>
      </left>
      <right/>
      <top/>
      <bottom style="thin">
        <color theme="4" tint="0.59996337778862885"/>
      </bottom>
      <diagonal/>
    </border>
    <border>
      <left/>
      <right style="thin">
        <color theme="4" tint="0.59996337778862885"/>
      </right>
      <top/>
      <bottom style="thin">
        <color theme="4" tint="0.59996337778862885"/>
      </bottom>
      <diagonal/>
    </border>
    <border>
      <left/>
      <right/>
      <top style="thin">
        <color theme="4" tint="0.79995117038483843"/>
      </top>
      <bottom style="thin">
        <color theme="4" tint="0.79998168889431442"/>
      </bottom>
      <diagonal/>
    </border>
    <border>
      <left style="thin">
        <color theme="4" tint="0.79998168889431442"/>
      </left>
      <right/>
      <top style="thin">
        <color theme="4" tint="0.79998168889431442"/>
      </top>
      <bottom style="thin">
        <color theme="4" tint="0.79998168889431442"/>
      </bottom>
      <diagonal/>
    </border>
    <border>
      <left/>
      <right style="thin">
        <color theme="4" tint="0.79998168889431442"/>
      </right>
      <top style="thin">
        <color theme="4" tint="0.79998168889431442"/>
      </top>
      <bottom style="thin">
        <color theme="4" tint="0.79998168889431442"/>
      </bottom>
      <diagonal/>
    </border>
    <border>
      <left style="thin">
        <color theme="4" tint="0.79998168889431442"/>
      </left>
      <right style="thin">
        <color theme="4" tint="0.79998168889431442"/>
      </right>
      <top style="thin">
        <color theme="4" tint="0.79998168889431442"/>
      </top>
      <bottom/>
      <diagonal/>
    </border>
    <border>
      <left style="medium">
        <color rgb="FFB8CCE4"/>
      </left>
      <right style="medium">
        <color rgb="FFB8CCE4"/>
      </right>
      <top style="medium">
        <color rgb="FFB8CCE4"/>
      </top>
      <bottom style="medium">
        <color rgb="FFB8CCE4"/>
      </bottom>
      <diagonal/>
    </border>
    <border>
      <left/>
      <right style="medium">
        <color rgb="FFB8CCE4"/>
      </right>
      <top style="medium">
        <color rgb="FFB8CCE4"/>
      </top>
      <bottom style="medium">
        <color rgb="FFB8CCE4"/>
      </bottom>
      <diagonal/>
    </border>
    <border>
      <left style="medium">
        <color rgb="FFB8CCE4"/>
      </left>
      <right style="medium">
        <color rgb="FFB8CCE4"/>
      </right>
      <top style="medium">
        <color rgb="FFB8CCE4"/>
      </top>
      <bottom/>
      <diagonal/>
    </border>
    <border>
      <left style="medium">
        <color rgb="FFB8CCE4"/>
      </left>
      <right style="medium">
        <color rgb="FFB8CCE4"/>
      </right>
      <top/>
      <bottom style="medium">
        <color rgb="FFB8CCE4"/>
      </bottom>
      <diagonal/>
    </border>
    <border>
      <left/>
      <right style="medium">
        <color rgb="FFB8CCE4"/>
      </right>
      <top style="medium">
        <color rgb="FFB8CCE4"/>
      </top>
      <bottom/>
      <diagonal/>
    </border>
    <border>
      <left style="thin">
        <color rgb="FF7030A0"/>
      </left>
      <right style="thin">
        <color rgb="FF7030A0"/>
      </right>
      <top style="thin">
        <color rgb="FF7030A0"/>
      </top>
      <bottom style="thin">
        <color rgb="FF7030A0"/>
      </bottom>
      <diagonal/>
    </border>
    <border>
      <left style="thin">
        <color rgb="FF7030A0"/>
      </left>
      <right/>
      <top style="thin">
        <color rgb="FF7030A0"/>
      </top>
      <bottom style="thin">
        <color rgb="FF7030A0"/>
      </bottom>
      <diagonal/>
    </border>
    <border>
      <left/>
      <right style="thin">
        <color rgb="FF7030A0"/>
      </right>
      <top style="thin">
        <color rgb="FF7030A0"/>
      </top>
      <bottom style="thin">
        <color rgb="FF7030A0"/>
      </bottom>
      <diagonal/>
    </border>
    <border>
      <left/>
      <right style="thin">
        <color rgb="FF7030A0"/>
      </right>
      <top/>
      <bottom/>
      <diagonal/>
    </border>
    <border>
      <left/>
      <right style="thin">
        <color rgb="FF7030A0"/>
      </right>
      <top style="thin">
        <color rgb="FF7030A0"/>
      </top>
      <bottom/>
      <diagonal/>
    </border>
    <border>
      <left style="thin">
        <color rgb="FF7030A0"/>
      </left>
      <right style="thin">
        <color rgb="FF7030A0"/>
      </right>
      <top/>
      <bottom style="thin">
        <color rgb="FF7030A0"/>
      </bottom>
      <diagonal/>
    </border>
    <border>
      <left/>
      <right style="medium">
        <color rgb="FFB8CCE4"/>
      </right>
      <top style="thin">
        <color theme="3" tint="0.39994506668294322"/>
      </top>
      <bottom/>
      <diagonal/>
    </border>
    <border>
      <left style="thin">
        <color theme="3" tint="0.39994506668294322"/>
      </left>
      <right/>
      <top style="thin">
        <color rgb="FF7030A0"/>
      </top>
      <bottom style="thin">
        <color rgb="FF7030A0"/>
      </bottom>
      <diagonal/>
    </border>
    <border>
      <left/>
      <right style="thin">
        <color theme="3" tint="0.39994506668294322"/>
      </right>
      <top style="thin">
        <color rgb="FF7030A0"/>
      </top>
      <bottom style="thin">
        <color rgb="FF7030A0"/>
      </bottom>
      <diagonal/>
    </border>
    <border>
      <left/>
      <right style="thin">
        <color rgb="FF7030A0"/>
      </right>
      <top style="thin">
        <color theme="3" tint="0.39994506668294322"/>
      </top>
      <bottom style="thin">
        <color theme="3" tint="0.39994506668294322"/>
      </bottom>
      <diagonal/>
    </border>
    <border>
      <left style="thin">
        <color rgb="FF7030A0"/>
      </left>
      <right style="thin">
        <color rgb="FF7030A0"/>
      </right>
      <top style="thin">
        <color rgb="FF7030A0"/>
      </top>
      <bottom/>
      <diagonal/>
    </border>
    <border>
      <left/>
      <right style="thin">
        <color theme="3" tint="0.39994506668294322"/>
      </right>
      <top style="thin">
        <color rgb="FF7030A0"/>
      </top>
      <bottom style="thin">
        <color theme="3" tint="0.39994506668294322"/>
      </bottom>
      <diagonal/>
    </border>
    <border>
      <left style="thin">
        <color theme="0" tint="-0.24994659260841701"/>
      </left>
      <right/>
      <top style="thin">
        <color theme="3" tint="0.39994506668294322"/>
      </top>
      <bottom style="thin">
        <color theme="3" tint="0.39994506668294322"/>
      </bottom>
      <diagonal/>
    </border>
    <border>
      <left/>
      <right style="thin">
        <color theme="0" tint="-0.24994659260841701"/>
      </right>
      <top style="thin">
        <color theme="3" tint="0.39994506668294322"/>
      </top>
      <bottom style="thin">
        <color theme="3" tint="0.39994506668294322"/>
      </bottom>
      <diagonal/>
    </border>
    <border>
      <left/>
      <right/>
      <top style="thin">
        <color rgb="FF7030A0"/>
      </top>
      <bottom style="thin">
        <color rgb="FF7030A0"/>
      </bottom>
      <diagonal/>
    </border>
    <border>
      <left/>
      <right/>
      <top/>
      <bottom style="thin">
        <color rgb="FF009999"/>
      </bottom>
      <diagonal/>
    </border>
    <border>
      <left/>
      <right style="thin">
        <color theme="0" tint="-0.14990691854609822"/>
      </right>
      <top/>
      <bottom style="thin">
        <color theme="0" tint="-0.34998626667073579"/>
      </bottom>
      <diagonal/>
    </border>
    <border>
      <left/>
      <right style="thin">
        <color theme="0" tint="-0.14990691854609822"/>
      </right>
      <top style="thin">
        <color theme="0" tint="-0.34998626667073579"/>
      </top>
      <bottom style="thin">
        <color theme="0" tint="-0.34998626667073579"/>
      </bottom>
      <diagonal/>
    </border>
    <border>
      <left style="thin">
        <color theme="3" tint="0.39994506668294322"/>
      </left>
      <right style="thin">
        <color theme="3" tint="0.39994506668294322"/>
      </right>
      <top/>
      <bottom/>
      <diagonal/>
    </border>
    <border>
      <left style="thin">
        <color theme="3" tint="0.39994506668294322"/>
      </left>
      <right/>
      <top style="thin">
        <color theme="0" tint="-0.24994659260841701"/>
      </top>
      <bottom style="thin">
        <color rgb="FF7030A0"/>
      </bottom>
      <diagonal/>
    </border>
    <border>
      <left style="thin">
        <color theme="3" tint="0.59996337778862885"/>
      </left>
      <right/>
      <top/>
      <bottom style="thin">
        <color theme="0" tint="-0.24994659260841701"/>
      </bottom>
      <diagonal/>
    </border>
    <border>
      <left style="thin">
        <color rgb="FF7030A0"/>
      </left>
      <right style="thin">
        <color rgb="FF7030A0"/>
      </right>
      <top/>
      <bottom/>
      <diagonal/>
    </border>
    <border>
      <left style="thin">
        <color theme="3" tint="0.39994506668294322"/>
      </left>
      <right/>
      <top style="thin">
        <color rgb="FF7030A0"/>
      </top>
      <bottom style="thin">
        <color theme="3" tint="0.39994506668294322"/>
      </bottom>
      <diagonal/>
    </border>
    <border>
      <left/>
      <right style="thin">
        <color theme="3" tint="0.59996337778862885"/>
      </right>
      <top style="thin">
        <color theme="3" tint="0.59996337778862885"/>
      </top>
      <bottom style="thin">
        <color theme="3" tint="0.59996337778862885"/>
      </bottom>
      <diagonal/>
    </border>
    <border>
      <left/>
      <right/>
      <top style="thin">
        <color theme="0" tint="-0.24994659260841701"/>
      </top>
      <bottom style="thin">
        <color rgb="FF7030A0"/>
      </bottom>
      <diagonal/>
    </border>
    <border>
      <left/>
      <right/>
      <top style="thin">
        <color rgb="FF7030A0"/>
      </top>
      <bottom style="thin">
        <color theme="3" tint="0.39994506668294322"/>
      </bottom>
      <diagonal/>
    </border>
    <border>
      <left style="thin">
        <color theme="3" tint="0.39994506668294322"/>
      </left>
      <right/>
      <top style="thin">
        <color theme="3" tint="0.39994506668294322"/>
      </top>
      <bottom style="thin">
        <color rgb="FF7030A0"/>
      </bottom>
      <diagonal/>
    </border>
    <border>
      <left/>
      <right/>
      <top style="thin">
        <color theme="3" tint="0.39994506668294322"/>
      </top>
      <bottom style="thin">
        <color rgb="FF7030A0"/>
      </bottom>
      <diagonal/>
    </border>
    <border>
      <left style="thin">
        <color rgb="FF7030A0"/>
      </left>
      <right/>
      <top style="thin">
        <color rgb="FF7030A0"/>
      </top>
      <bottom/>
      <diagonal/>
    </border>
    <border>
      <left style="thin">
        <color rgb="FF7030A0"/>
      </left>
      <right/>
      <top/>
      <bottom/>
      <diagonal/>
    </border>
  </borders>
  <cellStyleXfs count="4">
    <xf numFmtId="0" fontId="0" fillId="0" borderId="0"/>
    <xf numFmtId="0" fontId="5" fillId="0" borderId="0"/>
    <xf numFmtId="9" fontId="4" fillId="0" borderId="0" applyFont="0" applyFill="0" applyBorder="0" applyAlignment="0" applyProtection="0"/>
    <xf numFmtId="0" fontId="28" fillId="0" borderId="0"/>
  </cellStyleXfs>
  <cellXfs count="725">
    <xf numFmtId="0" fontId="0" fillId="0" borderId="0" xfId="0"/>
    <xf numFmtId="0" fontId="5" fillId="0" borderId="0" xfId="1"/>
    <xf numFmtId="0" fontId="12" fillId="0" borderId="0" xfId="1" applyFont="1" applyAlignment="1">
      <alignment horizontal="left" vertical="center"/>
    </xf>
    <xf numFmtId="0" fontId="8" fillId="0" borderId="0" xfId="1" applyFont="1" applyAlignment="1">
      <alignment horizontal="center" vertical="center" wrapText="1"/>
    </xf>
    <xf numFmtId="0" fontId="5" fillId="0" borderId="0" xfId="1" applyAlignment="1">
      <alignment horizontal="center" vertical="center"/>
    </xf>
    <xf numFmtId="0" fontId="8" fillId="0" borderId="0" xfId="1" applyFont="1" applyAlignment="1">
      <alignment vertical="center"/>
    </xf>
    <xf numFmtId="0" fontId="13" fillId="0" borderId="0" xfId="1" applyFont="1" applyAlignment="1">
      <alignment vertical="center"/>
    </xf>
    <xf numFmtId="0" fontId="5" fillId="0" borderId="0" xfId="1" applyAlignment="1">
      <alignment vertical="center"/>
    </xf>
    <xf numFmtId="0" fontId="14" fillId="0" borderId="0" xfId="1" applyFont="1" applyAlignment="1">
      <alignment vertical="center"/>
    </xf>
    <xf numFmtId="0" fontId="8" fillId="0" borderId="0" xfId="1" applyFont="1" applyAlignment="1">
      <alignment horizontal="left" vertical="center"/>
    </xf>
    <xf numFmtId="0" fontId="6" fillId="0" borderId="0" xfId="1" applyFont="1" applyAlignment="1">
      <alignment horizontal="left" vertical="center"/>
    </xf>
    <xf numFmtId="0" fontId="9" fillId="0" borderId="0" xfId="1" applyFont="1" applyAlignment="1">
      <alignment horizontal="left" vertical="center"/>
    </xf>
    <xf numFmtId="0" fontId="9" fillId="0" borderId="0" xfId="1" applyFont="1"/>
    <xf numFmtId="0" fontId="17" fillId="0" borderId="0" xfId="1" applyFont="1" applyAlignment="1">
      <alignment horizontal="left" vertical="center"/>
    </xf>
    <xf numFmtId="0" fontId="17" fillId="6" borderId="0" xfId="1" applyFont="1" applyFill="1" applyAlignment="1">
      <alignment horizontal="center" vertical="center"/>
    </xf>
    <xf numFmtId="0" fontId="8" fillId="0" borderId="0" xfId="1" applyFont="1" applyAlignment="1">
      <alignment horizontal="right" vertical="center"/>
    </xf>
    <xf numFmtId="0" fontId="5" fillId="0" borderId="0" xfId="1" applyAlignment="1">
      <alignment horizontal="left"/>
    </xf>
    <xf numFmtId="0" fontId="13" fillId="7" borderId="0" xfId="1" applyFont="1" applyFill="1" applyAlignment="1">
      <alignment wrapText="1"/>
    </xf>
    <xf numFmtId="0" fontId="20" fillId="3" borderId="6" xfId="1" applyFont="1" applyFill="1" applyBorder="1" applyAlignment="1">
      <alignment horizontal="center" vertical="center"/>
    </xf>
    <xf numFmtId="0" fontId="21" fillId="7" borderId="0" xfId="1" applyFont="1" applyFill="1" applyAlignment="1">
      <alignment vertical="center" wrapText="1"/>
    </xf>
    <xf numFmtId="0" fontId="5" fillId="7" borderId="0" xfId="1" applyFill="1"/>
    <xf numFmtId="164" fontId="5" fillId="0" borderId="0" xfId="1" applyNumberFormat="1" applyAlignment="1">
      <alignment horizontal="center" vertical="center"/>
    </xf>
    <xf numFmtId="10" fontId="21" fillId="0" borderId="6" xfId="1" applyNumberFormat="1" applyFont="1" applyBorder="1" applyAlignment="1">
      <alignment horizontal="center" vertical="center"/>
    </xf>
    <xf numFmtId="0" fontId="21" fillId="0" borderId="6" xfId="1" applyFont="1" applyBorder="1" applyAlignment="1">
      <alignment horizontal="center" vertical="center"/>
    </xf>
    <xf numFmtId="0" fontId="5" fillId="0" borderId="0" xfId="1" applyAlignment="1">
      <alignment horizontal="center" vertical="center" wrapText="1"/>
    </xf>
    <xf numFmtId="0" fontId="21" fillId="0" borderId="6" xfId="1" applyFont="1" applyBorder="1" applyAlignment="1">
      <alignment horizontal="center" vertical="center" wrapText="1"/>
    </xf>
    <xf numFmtId="0" fontId="5" fillId="7" borderId="0" xfId="1" applyFill="1" applyAlignment="1">
      <alignment horizontal="center" wrapText="1"/>
    </xf>
    <xf numFmtId="0" fontId="5" fillId="0" borderId="0" xfId="1" applyAlignment="1">
      <alignment wrapText="1"/>
    </xf>
    <xf numFmtId="0" fontId="5" fillId="7" borderId="0" xfId="1" applyFill="1" applyAlignment="1">
      <alignment horizontal="center"/>
    </xf>
    <xf numFmtId="0" fontId="27" fillId="5" borderId="6" xfId="1" applyFont="1" applyFill="1" applyBorder="1" applyAlignment="1">
      <alignment horizontal="left" vertical="center"/>
    </xf>
    <xf numFmtId="0" fontId="27" fillId="5" borderId="6" xfId="1" applyFont="1" applyFill="1" applyBorder="1" applyAlignment="1">
      <alignment horizontal="center" vertical="center"/>
    </xf>
    <xf numFmtId="9" fontId="27" fillId="5" borderId="6" xfId="1" applyNumberFormat="1" applyFont="1" applyFill="1" applyBorder="1" applyAlignment="1">
      <alignment horizontal="center" vertical="center"/>
    </xf>
    <xf numFmtId="9" fontId="6" fillId="5" borderId="6" xfId="2" applyFont="1" applyFill="1" applyBorder="1" applyAlignment="1">
      <alignment horizontal="center" vertical="center"/>
    </xf>
    <xf numFmtId="165" fontId="6" fillId="5" borderId="6" xfId="2" applyNumberFormat="1" applyFont="1" applyFill="1" applyBorder="1" applyAlignment="1">
      <alignment horizontal="center" vertical="center"/>
    </xf>
    <xf numFmtId="9" fontId="6" fillId="7" borderId="0" xfId="2" applyFont="1" applyFill="1" applyBorder="1" applyAlignment="1">
      <alignment horizontal="center" vertical="center"/>
    </xf>
    <xf numFmtId="0" fontId="21" fillId="0" borderId="0" xfId="1" applyFont="1" applyAlignment="1">
      <alignment vertical="center" wrapText="1"/>
    </xf>
    <xf numFmtId="0" fontId="29" fillId="5" borderId="7" xfId="3" applyFont="1" applyFill="1" applyBorder="1" applyAlignment="1" applyProtection="1">
      <alignment horizontal="left" vertical="center" wrapText="1"/>
      <protection locked="0"/>
    </xf>
    <xf numFmtId="0" fontId="34" fillId="0" borderId="11" xfId="3" applyFont="1" applyBorder="1" applyAlignment="1" applyProtection="1">
      <alignment horizontal="center" vertical="center" wrapText="1" readingOrder="1"/>
      <protection locked="0"/>
    </xf>
    <xf numFmtId="0" fontId="35" fillId="5" borderId="12" xfId="3" applyFont="1" applyFill="1" applyBorder="1" applyAlignment="1">
      <alignment horizontal="right" vertical="center" wrapText="1"/>
    </xf>
    <xf numFmtId="0" fontId="17" fillId="0" borderId="0" xfId="3" applyFont="1" applyAlignment="1" applyProtection="1">
      <alignment vertical="center" wrapText="1" readingOrder="1"/>
      <protection locked="0"/>
    </xf>
    <xf numFmtId="2" fontId="20" fillId="0" borderId="13" xfId="3" applyNumberFormat="1" applyFont="1" applyBorder="1" applyAlignment="1" applyProtection="1">
      <alignment vertical="center" wrapText="1" readingOrder="1"/>
      <protection locked="0"/>
    </xf>
    <xf numFmtId="0" fontId="33" fillId="7" borderId="11" xfId="3" applyFont="1" applyFill="1" applyBorder="1" applyAlignment="1" applyProtection="1">
      <alignment horizontal="center" vertical="center" wrapText="1" readingOrder="1"/>
      <protection locked="0"/>
    </xf>
    <xf numFmtId="0" fontId="30" fillId="5" borderId="12" xfId="3" applyFont="1" applyFill="1" applyBorder="1" applyAlignment="1">
      <alignment horizontal="right" vertical="center" wrapText="1"/>
    </xf>
    <xf numFmtId="0" fontId="17" fillId="0" borderId="14" xfId="3" applyFont="1" applyBorder="1" applyAlignment="1" applyProtection="1">
      <alignment vertical="center" wrapText="1" readingOrder="1"/>
      <protection locked="0"/>
    </xf>
    <xf numFmtId="2" fontId="20" fillId="0" borderId="15" xfId="3" applyNumberFormat="1" applyFont="1" applyBorder="1" applyAlignment="1" applyProtection="1">
      <alignment vertical="center" wrapText="1" readingOrder="1"/>
      <protection locked="0"/>
    </xf>
    <xf numFmtId="0" fontId="33" fillId="7" borderId="16" xfId="3" applyFont="1" applyFill="1" applyBorder="1" applyAlignment="1">
      <alignment horizontal="center" vertical="center" wrapText="1" readingOrder="1"/>
    </xf>
    <xf numFmtId="0" fontId="35" fillId="5" borderId="17" xfId="3" applyFont="1" applyFill="1" applyBorder="1" applyAlignment="1">
      <alignment horizontal="right" vertical="center" wrapText="1"/>
    </xf>
    <xf numFmtId="0" fontId="37" fillId="4" borderId="18" xfId="3" applyFont="1" applyFill="1" applyBorder="1" applyAlignment="1">
      <alignment horizontal="center" vertical="center" wrapText="1"/>
    </xf>
    <xf numFmtId="0" fontId="38" fillId="4" borderId="18" xfId="3" applyFont="1" applyFill="1" applyBorder="1" applyAlignment="1" applyProtection="1">
      <alignment horizontal="center" vertical="center" wrapText="1" readingOrder="1"/>
      <protection locked="0"/>
    </xf>
    <xf numFmtId="0" fontId="39" fillId="4" borderId="19" xfId="3" applyFont="1" applyFill="1" applyBorder="1" applyAlignment="1" applyProtection="1">
      <alignment vertical="center" wrapText="1" readingOrder="1"/>
      <protection locked="0"/>
    </xf>
    <xf numFmtId="0" fontId="40" fillId="7" borderId="25" xfId="3" applyFont="1" applyFill="1" applyBorder="1" applyAlignment="1">
      <alignment horizontal="center" vertical="center" wrapText="1"/>
    </xf>
    <xf numFmtId="0" fontId="41" fillId="7" borderId="25" xfId="3" applyFont="1" applyFill="1" applyBorder="1" applyAlignment="1">
      <alignment horizontal="center" vertical="center" wrapText="1"/>
    </xf>
    <xf numFmtId="0" fontId="42" fillId="7" borderId="25" xfId="3" applyFont="1" applyFill="1" applyBorder="1" applyAlignment="1" applyProtection="1">
      <alignment horizontal="center" vertical="center" wrapText="1" readingOrder="1"/>
      <protection locked="0"/>
    </xf>
    <xf numFmtId="0" fontId="39" fillId="7" borderId="23" xfId="3" applyFont="1" applyFill="1" applyBorder="1" applyAlignment="1" applyProtection="1">
      <alignment vertical="center" wrapText="1" readingOrder="1"/>
      <protection locked="0"/>
    </xf>
    <xf numFmtId="0" fontId="40" fillId="6" borderId="31" xfId="3" applyFont="1" applyFill="1" applyBorder="1" applyAlignment="1">
      <alignment horizontal="center" vertical="center" wrapText="1"/>
    </xf>
    <xf numFmtId="0" fontId="41" fillId="6" borderId="31" xfId="3" applyFont="1" applyFill="1" applyBorder="1" applyAlignment="1">
      <alignment horizontal="center" vertical="center" wrapText="1"/>
    </xf>
    <xf numFmtId="0" fontId="42" fillId="6" borderId="31" xfId="3" applyFont="1" applyFill="1" applyBorder="1" applyAlignment="1" applyProtection="1">
      <alignment horizontal="center" vertical="center" wrapText="1" readingOrder="1"/>
      <protection locked="0"/>
    </xf>
    <xf numFmtId="0" fontId="40" fillId="9" borderId="32" xfId="3" applyFont="1" applyFill="1" applyBorder="1" applyAlignment="1">
      <alignment horizontal="center" vertical="center" wrapText="1"/>
    </xf>
    <xf numFmtId="0" fontId="32" fillId="7" borderId="30" xfId="3" applyFont="1" applyFill="1" applyBorder="1" applyAlignment="1">
      <alignment horizontal="center" vertical="center" wrapText="1"/>
    </xf>
    <xf numFmtId="0" fontId="40" fillId="7" borderId="31" xfId="3" applyFont="1" applyFill="1" applyBorder="1" applyAlignment="1">
      <alignment horizontal="center" vertical="center" wrapText="1"/>
    </xf>
    <xf numFmtId="0" fontId="41" fillId="7" borderId="31" xfId="3" applyFont="1" applyFill="1" applyBorder="1" applyAlignment="1">
      <alignment horizontal="center" vertical="center" wrapText="1"/>
    </xf>
    <xf numFmtId="0" fontId="42" fillId="7" borderId="31" xfId="3" applyFont="1" applyFill="1" applyBorder="1" applyAlignment="1" applyProtection="1">
      <alignment horizontal="center" vertical="center" wrapText="1" readingOrder="1"/>
      <protection locked="0"/>
    </xf>
    <xf numFmtId="0" fontId="40" fillId="7" borderId="32" xfId="3" applyFont="1" applyFill="1" applyBorder="1" applyAlignment="1">
      <alignment horizontal="center" vertical="center" wrapText="1"/>
    </xf>
    <xf numFmtId="0" fontId="32" fillId="6" borderId="30" xfId="3" applyFont="1" applyFill="1" applyBorder="1" applyAlignment="1">
      <alignment horizontal="left" vertical="center" wrapText="1"/>
    </xf>
    <xf numFmtId="0" fontId="40" fillId="7" borderId="34" xfId="3" applyFont="1" applyFill="1" applyBorder="1" applyAlignment="1">
      <alignment horizontal="center" vertical="center" wrapText="1"/>
    </xf>
    <xf numFmtId="0" fontId="35" fillId="5" borderId="40" xfId="3" applyFont="1" applyFill="1" applyBorder="1" applyAlignment="1">
      <alignment horizontal="right" vertical="center" wrapText="1"/>
    </xf>
    <xf numFmtId="0" fontId="33" fillId="7" borderId="45" xfId="3" applyFont="1" applyFill="1" applyBorder="1" applyAlignment="1">
      <alignment horizontal="center" vertical="center" wrapText="1" readingOrder="1"/>
    </xf>
    <xf numFmtId="0" fontId="48" fillId="11" borderId="41" xfId="3" applyFont="1" applyFill="1" applyBorder="1" applyAlignment="1">
      <alignment horizontal="center" vertical="center" wrapText="1"/>
    </xf>
    <xf numFmtId="0" fontId="49" fillId="12" borderId="41" xfId="3" applyFont="1" applyFill="1" applyBorder="1" applyAlignment="1">
      <alignment horizontal="center" vertical="center" wrapText="1"/>
    </xf>
    <xf numFmtId="0" fontId="39" fillId="12" borderId="41" xfId="3" applyFont="1" applyFill="1" applyBorder="1" applyAlignment="1" applyProtection="1">
      <alignment horizontal="center" vertical="center" wrapText="1" readingOrder="1"/>
      <protection locked="0"/>
    </xf>
    <xf numFmtId="0" fontId="48" fillId="7" borderId="41" xfId="3" applyFont="1" applyFill="1" applyBorder="1" applyAlignment="1">
      <alignment horizontal="center" vertical="center" wrapText="1"/>
    </xf>
    <xf numFmtId="0" fontId="50" fillId="7" borderId="41" xfId="3" applyFont="1" applyFill="1" applyBorder="1" applyAlignment="1" applyProtection="1">
      <alignment horizontal="center" vertical="center" wrapText="1" readingOrder="1"/>
      <protection locked="0"/>
    </xf>
    <xf numFmtId="0" fontId="49" fillId="7" borderId="41" xfId="3" applyFont="1" applyFill="1" applyBorder="1" applyAlignment="1">
      <alignment horizontal="center" vertical="center" wrapText="1"/>
    </xf>
    <xf numFmtId="0" fontId="39" fillId="7" borderId="41" xfId="3" applyFont="1" applyFill="1" applyBorder="1" applyAlignment="1" applyProtection="1">
      <alignment horizontal="center" vertical="center" wrapText="1" readingOrder="1"/>
      <protection locked="0"/>
    </xf>
    <xf numFmtId="0" fontId="31" fillId="7" borderId="31" xfId="3" applyFont="1" applyFill="1" applyBorder="1" applyAlignment="1">
      <alignment horizontal="center" vertical="center" wrapText="1"/>
    </xf>
    <xf numFmtId="0" fontId="50" fillId="7" borderId="32" xfId="3" applyFont="1" applyFill="1" applyBorder="1" applyAlignment="1" applyProtection="1">
      <alignment horizontal="center" vertical="center" wrapText="1" readingOrder="1"/>
      <protection locked="0"/>
    </xf>
    <xf numFmtId="0" fontId="53" fillId="7" borderId="48" xfId="3" applyFont="1" applyFill="1" applyBorder="1" applyAlignment="1">
      <alignment horizontal="center" vertical="center" wrapText="1"/>
    </xf>
    <xf numFmtId="0" fontId="53" fillId="9" borderId="29" xfId="3" applyFont="1" applyFill="1" applyBorder="1" applyAlignment="1">
      <alignment horizontal="center" vertical="center" wrapText="1"/>
    </xf>
    <xf numFmtId="49" fontId="35" fillId="5" borderId="0" xfId="3" applyNumberFormat="1" applyFont="1" applyFill="1" applyAlignment="1" applyProtection="1">
      <alignment horizontal="center" vertical="center" wrapText="1"/>
      <protection locked="0"/>
    </xf>
    <xf numFmtId="0" fontId="56" fillId="5" borderId="41" xfId="3" applyFont="1" applyFill="1" applyBorder="1" applyAlignment="1">
      <alignment horizontal="right" vertical="center" wrapText="1"/>
    </xf>
    <xf numFmtId="0" fontId="39" fillId="7" borderId="41" xfId="3" applyFont="1" applyFill="1" applyBorder="1" applyAlignment="1">
      <alignment horizontal="center" vertical="center" wrapText="1" readingOrder="1"/>
    </xf>
    <xf numFmtId="0" fontId="57" fillId="0" borderId="41" xfId="3" applyFont="1" applyBorder="1" applyAlignment="1" applyProtection="1">
      <alignment horizontal="center" vertical="center" wrapText="1" readingOrder="1"/>
      <protection locked="0"/>
    </xf>
    <xf numFmtId="0" fontId="56" fillId="14" borderId="41" xfId="3" applyFont="1" applyFill="1" applyBorder="1" applyAlignment="1">
      <alignment horizontal="right" vertical="center" wrapText="1"/>
    </xf>
    <xf numFmtId="0" fontId="48" fillId="12" borderId="41" xfId="3" applyFont="1" applyFill="1" applyBorder="1" applyAlignment="1">
      <alignment horizontal="center" vertical="center" wrapText="1"/>
    </xf>
    <xf numFmtId="0" fontId="5" fillId="0" borderId="0" xfId="1" applyAlignment="1">
      <alignment horizontal="center"/>
    </xf>
    <xf numFmtId="0" fontId="7" fillId="7" borderId="31" xfId="3" applyFont="1" applyFill="1" applyBorder="1" applyAlignment="1">
      <alignment horizontal="center" vertical="center" wrapText="1"/>
    </xf>
    <xf numFmtId="0" fontId="46" fillId="7" borderId="31" xfId="3" applyFont="1" applyFill="1" applyBorder="1" applyAlignment="1">
      <alignment horizontal="center" vertical="center" wrapText="1"/>
    </xf>
    <xf numFmtId="0" fontId="39" fillId="7" borderId="34" xfId="3" applyFont="1" applyFill="1" applyBorder="1" applyAlignment="1" applyProtection="1">
      <alignment horizontal="center" vertical="center" wrapText="1" readingOrder="1"/>
      <protection locked="0"/>
    </xf>
    <xf numFmtId="0" fontId="47" fillId="7" borderId="31" xfId="3" applyFont="1" applyFill="1" applyBorder="1" applyAlignment="1">
      <alignment horizontal="center" vertical="center" wrapText="1"/>
    </xf>
    <xf numFmtId="0" fontId="39" fillId="7" borderId="32" xfId="3" applyFont="1" applyFill="1" applyBorder="1" applyAlignment="1" applyProtection="1">
      <alignment horizontal="center" vertical="center" wrapText="1" readingOrder="1"/>
      <protection locked="0"/>
    </xf>
    <xf numFmtId="0" fontId="40" fillId="6" borderId="58" xfId="3" applyFont="1" applyFill="1" applyBorder="1" applyAlignment="1">
      <alignment horizontal="center" vertical="center" wrapText="1"/>
    </xf>
    <xf numFmtId="0" fontId="59" fillId="7" borderId="18" xfId="1" applyFont="1" applyFill="1" applyBorder="1" applyAlignment="1">
      <alignment horizontal="center" vertical="center" wrapText="1"/>
    </xf>
    <xf numFmtId="0" fontId="49" fillId="7" borderId="18" xfId="3" applyFont="1" applyFill="1" applyBorder="1" applyAlignment="1">
      <alignment horizontal="center" vertical="center" wrapText="1"/>
    </xf>
    <xf numFmtId="0" fontId="49" fillId="7" borderId="59" xfId="3" applyFont="1" applyFill="1" applyBorder="1" applyAlignment="1">
      <alignment horizontal="center" vertical="center" wrapText="1"/>
    </xf>
    <xf numFmtId="0" fontId="59" fillId="6" borderId="18" xfId="1" applyFont="1" applyFill="1" applyBorder="1" applyAlignment="1">
      <alignment horizontal="center" vertical="center" wrapText="1"/>
    </xf>
    <xf numFmtId="0" fontId="48" fillId="6" borderId="18" xfId="3" applyFont="1" applyFill="1" applyBorder="1" applyAlignment="1">
      <alignment horizontal="center" vertical="center" wrapText="1"/>
    </xf>
    <xf numFmtId="0" fontId="49" fillId="6" borderId="18" xfId="3" applyFont="1" applyFill="1" applyBorder="1" applyAlignment="1">
      <alignment horizontal="center" vertical="center" wrapText="1"/>
    </xf>
    <xf numFmtId="0" fontId="49" fillId="6" borderId="59" xfId="3" applyFont="1" applyFill="1" applyBorder="1" applyAlignment="1">
      <alignment horizontal="center" vertical="center" wrapText="1"/>
    </xf>
    <xf numFmtId="0" fontId="49" fillId="6" borderId="41" xfId="3" applyFont="1" applyFill="1" applyBorder="1" applyAlignment="1">
      <alignment horizontal="center" vertical="center" wrapText="1"/>
    </xf>
    <xf numFmtId="0" fontId="39" fillId="6" borderId="41" xfId="3" applyFont="1" applyFill="1" applyBorder="1" applyAlignment="1" applyProtection="1">
      <alignment horizontal="center" vertical="center" wrapText="1" readingOrder="1"/>
      <protection locked="0"/>
    </xf>
    <xf numFmtId="0" fontId="39" fillId="7" borderId="39" xfId="3" applyFont="1" applyFill="1" applyBorder="1" applyAlignment="1" applyProtection="1">
      <alignment horizontal="center" vertical="center" wrapText="1" readingOrder="1"/>
      <protection locked="0"/>
    </xf>
    <xf numFmtId="0" fontId="56" fillId="5" borderId="39" xfId="3" applyFont="1" applyFill="1" applyBorder="1" applyAlignment="1">
      <alignment horizontal="right" vertical="center" wrapText="1"/>
    </xf>
    <xf numFmtId="0" fontId="57" fillId="0" borderId="47" xfId="3" applyFont="1" applyBorder="1" applyAlignment="1" applyProtection="1">
      <alignment horizontal="center" vertical="center" wrapText="1" readingOrder="1"/>
      <protection locked="0"/>
    </xf>
    <xf numFmtId="0" fontId="56" fillId="5" borderId="47" xfId="3" applyFont="1" applyFill="1" applyBorder="1" applyAlignment="1">
      <alignment horizontal="right" vertical="center" wrapText="1"/>
    </xf>
    <xf numFmtId="0" fontId="63" fillId="7" borderId="31" xfId="3" applyFont="1" applyFill="1" applyBorder="1" applyAlignment="1">
      <alignment horizontal="center" vertical="center" wrapText="1"/>
    </xf>
    <xf numFmtId="0" fontId="62" fillId="7" borderId="31" xfId="3" applyFont="1" applyFill="1" applyBorder="1" applyAlignment="1">
      <alignment horizontal="center" vertical="center" wrapText="1"/>
    </xf>
    <xf numFmtId="0" fontId="64" fillId="7" borderId="31" xfId="3" applyFont="1" applyFill="1" applyBorder="1" applyAlignment="1">
      <alignment horizontal="center" vertical="center" wrapText="1"/>
    </xf>
    <xf numFmtId="0" fontId="49" fillId="7" borderId="39" xfId="3" applyFont="1" applyFill="1" applyBorder="1" applyAlignment="1">
      <alignment horizontal="center" vertical="center" wrapText="1"/>
    </xf>
    <xf numFmtId="0" fontId="29" fillId="5" borderId="75" xfId="3" applyFont="1" applyFill="1" applyBorder="1" applyAlignment="1" applyProtection="1">
      <alignment vertical="center" wrapText="1"/>
      <protection locked="0"/>
    </xf>
    <xf numFmtId="0" fontId="22" fillId="7" borderId="31" xfId="1" applyFont="1" applyFill="1" applyBorder="1" applyAlignment="1">
      <alignment horizontal="center" vertical="center" wrapText="1"/>
    </xf>
    <xf numFmtId="0" fontId="37" fillId="7" borderId="31" xfId="3" applyFont="1" applyFill="1" applyBorder="1" applyAlignment="1">
      <alignment horizontal="center" vertical="center" wrapText="1"/>
    </xf>
    <xf numFmtId="0" fontId="49" fillId="7" borderId="31" xfId="3" applyFont="1" applyFill="1" applyBorder="1" applyAlignment="1">
      <alignment horizontal="center" vertical="center" wrapText="1"/>
    </xf>
    <xf numFmtId="0" fontId="39" fillId="7" borderId="31" xfId="3" applyFont="1" applyFill="1" applyBorder="1" applyAlignment="1" applyProtection="1">
      <alignment horizontal="center" vertical="center" wrapText="1" readingOrder="1"/>
      <protection locked="0"/>
    </xf>
    <xf numFmtId="0" fontId="39" fillId="7" borderId="29" xfId="3" applyFont="1" applyFill="1" applyBorder="1" applyAlignment="1" applyProtection="1">
      <alignment horizontal="center" vertical="center" wrapText="1" readingOrder="1"/>
      <protection locked="0"/>
    </xf>
    <xf numFmtId="0" fontId="29" fillId="5" borderId="28" xfId="3" applyFont="1" applyFill="1" applyBorder="1" applyAlignment="1" applyProtection="1">
      <alignment vertical="center" wrapText="1"/>
      <protection locked="0"/>
    </xf>
    <xf numFmtId="0" fontId="67" fillId="6" borderId="18" xfId="3" applyFont="1" applyFill="1" applyBorder="1" applyAlignment="1">
      <alignment horizontal="center" vertical="center" wrapText="1"/>
    </xf>
    <xf numFmtId="0" fontId="32" fillId="7" borderId="31" xfId="3" applyFont="1" applyFill="1" applyBorder="1" applyAlignment="1">
      <alignment horizontal="center" vertical="center" wrapText="1"/>
    </xf>
    <xf numFmtId="0" fontId="53" fillId="7" borderId="29" xfId="3" applyFont="1" applyFill="1" applyBorder="1" applyAlignment="1">
      <alignment horizontal="center" vertical="center" wrapText="1"/>
    </xf>
    <xf numFmtId="0" fontId="29" fillId="5" borderId="35" xfId="3" applyFont="1" applyFill="1" applyBorder="1" applyAlignment="1" applyProtection="1">
      <alignment vertical="center" wrapText="1"/>
      <protection locked="0"/>
    </xf>
    <xf numFmtId="0" fontId="22" fillId="6" borderId="31" xfId="1" applyFont="1" applyFill="1" applyBorder="1" applyAlignment="1">
      <alignment horizontal="center" vertical="center" wrapText="1"/>
    </xf>
    <xf numFmtId="0" fontId="37" fillId="6" borderId="31" xfId="3" applyFont="1" applyFill="1" applyBorder="1" applyAlignment="1">
      <alignment horizontal="center" vertical="center" wrapText="1"/>
    </xf>
    <xf numFmtId="0" fontId="72" fillId="7" borderId="66" xfId="1" applyFont="1" applyFill="1" applyBorder="1" applyAlignment="1">
      <alignment vertical="center" wrapText="1"/>
    </xf>
    <xf numFmtId="0" fontId="72" fillId="7" borderId="57" xfId="1" applyFont="1" applyFill="1" applyBorder="1" applyAlignment="1">
      <alignment vertical="center" wrapText="1"/>
    </xf>
    <xf numFmtId="0" fontId="72" fillId="7" borderId="62" xfId="1" applyFont="1" applyFill="1" applyBorder="1" applyAlignment="1">
      <alignment vertical="center" wrapText="1"/>
    </xf>
    <xf numFmtId="0" fontId="72" fillId="7" borderId="28" xfId="1" applyFont="1" applyFill="1" applyBorder="1" applyAlignment="1">
      <alignment vertical="center" wrapText="1"/>
    </xf>
    <xf numFmtId="0" fontId="72" fillId="7" borderId="23" xfId="1" applyFont="1" applyFill="1" applyBorder="1" applyAlignment="1">
      <alignment vertical="center" wrapText="1"/>
    </xf>
    <xf numFmtId="0" fontId="72" fillId="7" borderId="24" xfId="1" applyFont="1" applyFill="1" applyBorder="1" applyAlignment="1">
      <alignment vertical="center" wrapText="1"/>
    </xf>
    <xf numFmtId="0" fontId="39" fillId="7" borderId="42" xfId="3" applyFont="1" applyFill="1" applyBorder="1" applyAlignment="1" applyProtection="1">
      <alignment horizontal="center" vertical="center" wrapText="1" readingOrder="1"/>
      <protection locked="0"/>
    </xf>
    <xf numFmtId="0" fontId="59" fillId="7" borderId="67" xfId="1" applyFont="1" applyFill="1" applyBorder="1" applyAlignment="1">
      <alignment vertical="center" wrapText="1"/>
    </xf>
    <xf numFmtId="0" fontId="59" fillId="7" borderId="57" xfId="1" applyFont="1" applyFill="1" applyBorder="1" applyAlignment="1">
      <alignment vertical="center" wrapText="1"/>
    </xf>
    <xf numFmtId="0" fontId="59" fillId="7" borderId="0" xfId="1" applyFont="1" applyFill="1" applyAlignment="1">
      <alignment vertical="center" wrapText="1"/>
    </xf>
    <xf numFmtId="0" fontId="59" fillId="7" borderId="28" xfId="1" applyFont="1" applyFill="1" applyBorder="1" applyAlignment="1">
      <alignment vertical="center" wrapText="1"/>
    </xf>
    <xf numFmtId="0" fontId="59" fillId="7" borderId="73" xfId="1" applyFont="1" applyFill="1" applyBorder="1" applyAlignment="1">
      <alignment vertical="center" wrapText="1"/>
    </xf>
    <xf numFmtId="0" fontId="59" fillId="7" borderId="24" xfId="1" applyFont="1" applyFill="1" applyBorder="1" applyAlignment="1">
      <alignment vertical="center" wrapText="1"/>
    </xf>
    <xf numFmtId="0" fontId="22" fillId="7" borderId="90" xfId="1" applyFont="1" applyFill="1" applyBorder="1" applyAlignment="1">
      <alignment vertical="center" wrapText="1"/>
    </xf>
    <xf numFmtId="0" fontId="22" fillId="7" borderId="57" xfId="1" applyFont="1" applyFill="1" applyBorder="1" applyAlignment="1">
      <alignment vertical="center" wrapText="1"/>
    </xf>
    <xf numFmtId="0" fontId="22" fillId="7" borderId="64" xfId="1" applyFont="1" applyFill="1" applyBorder="1" applyAlignment="1">
      <alignment vertical="center" wrapText="1"/>
    </xf>
    <xf numFmtId="0" fontId="22" fillId="7" borderId="28" xfId="1" applyFont="1" applyFill="1" applyBorder="1" applyAlignment="1">
      <alignment vertical="center" wrapText="1"/>
    </xf>
    <xf numFmtId="0" fontId="22" fillId="7" borderId="91" xfId="1" applyFont="1" applyFill="1" applyBorder="1" applyAlignment="1">
      <alignment vertical="center" wrapText="1"/>
    </xf>
    <xf numFmtId="0" fontId="22" fillId="7" borderId="24" xfId="1" applyFont="1" applyFill="1" applyBorder="1" applyAlignment="1">
      <alignment vertical="center" wrapText="1"/>
    </xf>
    <xf numFmtId="0" fontId="29" fillId="7" borderId="0" xfId="3" applyFont="1" applyFill="1" applyAlignment="1" applyProtection="1">
      <alignment horizontal="center" vertical="center" wrapText="1"/>
      <protection locked="0"/>
    </xf>
    <xf numFmtId="0" fontId="49" fillId="7" borderId="0" xfId="3" applyFont="1" applyFill="1" applyAlignment="1">
      <alignment horizontal="left" vertical="center" wrapText="1"/>
    </xf>
    <xf numFmtId="0" fontId="49" fillId="8" borderId="0" xfId="3" applyFont="1" applyFill="1" applyAlignment="1">
      <alignment horizontal="left" vertical="center" wrapText="1"/>
    </xf>
    <xf numFmtId="0" fontId="39" fillId="7" borderId="0" xfId="3" applyFont="1" applyFill="1" applyAlignment="1" applyProtection="1">
      <alignment horizontal="center" vertical="center" wrapText="1" readingOrder="1"/>
      <protection locked="0"/>
    </xf>
    <xf numFmtId="9" fontId="20" fillId="0" borderId="0" xfId="3" applyNumberFormat="1" applyFont="1" applyAlignment="1" applyProtection="1">
      <alignment horizontal="center" vertical="center" wrapText="1" readingOrder="1"/>
      <protection locked="0"/>
    </xf>
    <xf numFmtId="0" fontId="31" fillId="7" borderId="0" xfId="3" applyFont="1" applyFill="1" applyAlignment="1">
      <alignment horizontal="left" vertical="center"/>
    </xf>
    <xf numFmtId="0" fontId="35" fillId="16" borderId="0" xfId="3" applyFont="1" applyFill="1" applyAlignment="1">
      <alignment horizontal="center" vertical="center" wrapText="1"/>
    </xf>
    <xf numFmtId="0" fontId="44" fillId="17" borderId="0" xfId="3" applyFont="1" applyFill="1" applyAlignment="1">
      <alignment horizontal="center" vertical="center" wrapText="1"/>
    </xf>
    <xf numFmtId="0" fontId="5" fillId="7" borderId="0" xfId="1" applyFill="1" applyAlignment="1">
      <alignment horizontal="center" vertical="center"/>
    </xf>
    <xf numFmtId="0" fontId="5" fillId="7" borderId="0" xfId="1" applyFill="1" applyAlignment="1">
      <alignment vertical="center"/>
    </xf>
    <xf numFmtId="10" fontId="21" fillId="15" borderId="6" xfId="1" applyNumberFormat="1" applyFont="1" applyFill="1" applyBorder="1" applyAlignment="1">
      <alignment horizontal="center" vertical="center"/>
    </xf>
    <xf numFmtId="0" fontId="21" fillId="15" borderId="6" xfId="1" applyFont="1" applyFill="1" applyBorder="1" applyAlignment="1">
      <alignment horizontal="center" vertical="center"/>
    </xf>
    <xf numFmtId="0" fontId="8" fillId="15" borderId="6" xfId="1" applyFont="1" applyFill="1" applyBorder="1" applyAlignment="1">
      <alignment horizontal="center"/>
    </xf>
    <xf numFmtId="0" fontId="8" fillId="15" borderId="6" xfId="1" applyFont="1" applyFill="1" applyBorder="1" applyAlignment="1">
      <alignment horizontal="center" vertical="center"/>
    </xf>
    <xf numFmtId="0" fontId="21" fillId="15" borderId="6" xfId="1" applyFont="1" applyFill="1" applyBorder="1" applyAlignment="1">
      <alignment horizontal="center" vertical="center" wrapText="1"/>
    </xf>
    <xf numFmtId="0" fontId="35" fillId="18" borderId="0" xfId="3" applyFont="1" applyFill="1" applyAlignment="1">
      <alignment horizontal="center" vertical="center" wrapText="1"/>
    </xf>
    <xf numFmtId="0" fontId="35" fillId="19" borderId="0" xfId="3" applyFont="1" applyFill="1" applyAlignment="1" applyProtection="1">
      <alignment horizontal="center" vertical="center" wrapText="1" readingOrder="1"/>
      <protection locked="0"/>
    </xf>
    <xf numFmtId="0" fontId="78" fillId="7" borderId="0" xfId="3" applyFont="1" applyFill="1" applyAlignment="1" applyProtection="1">
      <alignment horizontal="left" vertical="top" wrapText="1"/>
      <protection locked="0"/>
    </xf>
    <xf numFmtId="0" fontId="32" fillId="6" borderId="65" xfId="3" applyFont="1" applyFill="1" applyBorder="1" applyAlignment="1">
      <alignment horizontal="center" vertical="center" wrapText="1"/>
    </xf>
    <xf numFmtId="0" fontId="32" fillId="6" borderId="33" xfId="3" applyFont="1" applyFill="1" applyBorder="1" applyAlignment="1">
      <alignment horizontal="center" vertical="center" wrapText="1"/>
    </xf>
    <xf numFmtId="0" fontId="32" fillId="6" borderId="80" xfId="3" applyFont="1" applyFill="1" applyBorder="1" applyAlignment="1">
      <alignment horizontal="center" vertical="center" wrapText="1"/>
    </xf>
    <xf numFmtId="0" fontId="22" fillId="7" borderId="65" xfId="1" applyFont="1" applyFill="1" applyBorder="1" applyAlignment="1">
      <alignment vertical="center" wrapText="1"/>
    </xf>
    <xf numFmtId="0" fontId="22" fillId="7" borderId="30" xfId="1" applyFont="1" applyFill="1" applyBorder="1" applyAlignment="1">
      <alignment vertical="center" wrapText="1"/>
    </xf>
    <xf numFmtId="0" fontId="53" fillId="15" borderId="0" xfId="3" applyFont="1" applyFill="1" applyAlignment="1">
      <alignment horizontal="center" vertical="center"/>
    </xf>
    <xf numFmtId="0" fontId="29" fillId="5" borderId="87" xfId="3" applyFont="1" applyFill="1" applyBorder="1" applyAlignment="1" applyProtection="1">
      <alignment horizontal="center" vertical="center" wrapText="1"/>
      <protection locked="0"/>
    </xf>
    <xf numFmtId="0" fontId="29" fillId="5" borderId="88" xfId="3" applyFont="1" applyFill="1" applyBorder="1" applyAlignment="1" applyProtection="1">
      <alignment horizontal="center" vertical="center" wrapText="1"/>
      <protection locked="0"/>
    </xf>
    <xf numFmtId="0" fontId="5" fillId="0" borderId="50" xfId="1" applyBorder="1" applyAlignment="1">
      <alignment horizontal="center"/>
    </xf>
    <xf numFmtId="0" fontId="5" fillId="0" borderId="51" xfId="1" applyBorder="1" applyAlignment="1">
      <alignment horizontal="center"/>
    </xf>
    <xf numFmtId="0" fontId="5" fillId="0" borderId="52" xfId="1" applyBorder="1" applyAlignment="1">
      <alignment horizontal="center"/>
    </xf>
    <xf numFmtId="0" fontId="5" fillId="0" borderId="53" xfId="1" applyBorder="1" applyAlignment="1">
      <alignment horizontal="center"/>
    </xf>
    <xf numFmtId="0" fontId="5" fillId="0" borderId="86" xfId="1" applyBorder="1" applyAlignment="1">
      <alignment horizontal="center"/>
    </xf>
    <xf numFmtId="0" fontId="5" fillId="0" borderId="61" xfId="1" applyBorder="1" applyAlignment="1">
      <alignment horizontal="center"/>
    </xf>
    <xf numFmtId="0" fontId="28" fillId="10" borderId="41" xfId="3" applyFill="1" applyBorder="1" applyAlignment="1">
      <alignment horizontal="center" vertical="center" wrapText="1"/>
    </xf>
    <xf numFmtId="0" fontId="28" fillId="10" borderId="47" xfId="3" applyFill="1" applyBorder="1" applyAlignment="1">
      <alignment horizontal="center" vertical="center" wrapText="1"/>
    </xf>
    <xf numFmtId="0" fontId="28" fillId="10" borderId="34" xfId="3" applyFill="1" applyBorder="1" applyAlignment="1">
      <alignment horizontal="center" vertical="center" wrapText="1"/>
    </xf>
    <xf numFmtId="0" fontId="28" fillId="10" borderId="49" xfId="3" applyFill="1" applyBorder="1" applyAlignment="1">
      <alignment horizontal="center" vertical="center" wrapText="1"/>
    </xf>
    <xf numFmtId="0" fontId="28" fillId="10" borderId="46" xfId="3" applyFill="1" applyBorder="1" applyAlignment="1">
      <alignment horizontal="center" vertical="center" wrapText="1"/>
    </xf>
    <xf numFmtId="0" fontId="28" fillId="10" borderId="37" xfId="3" applyFill="1" applyBorder="1" applyAlignment="1">
      <alignment horizontal="center" vertical="center" wrapText="1"/>
    </xf>
    <xf numFmtId="0" fontId="28" fillId="10" borderId="0" xfId="3" applyFill="1" applyAlignment="1">
      <alignment horizontal="center" vertical="center" wrapText="1"/>
    </xf>
    <xf numFmtId="0" fontId="28" fillId="10" borderId="38" xfId="3" applyFill="1" applyBorder="1" applyAlignment="1">
      <alignment horizontal="center" vertical="center" wrapText="1"/>
    </xf>
    <xf numFmtId="0" fontId="44" fillId="10" borderId="41" xfId="3" applyFont="1" applyFill="1" applyBorder="1" applyAlignment="1" applyProtection="1">
      <alignment horizontal="center" vertical="center" wrapText="1" readingOrder="1"/>
      <protection locked="0"/>
    </xf>
    <xf numFmtId="0" fontId="33" fillId="10" borderId="41" xfId="3" applyFont="1" applyFill="1" applyBorder="1" applyAlignment="1" applyProtection="1">
      <alignment horizontal="center" vertical="center" wrapText="1" readingOrder="1"/>
      <protection locked="0"/>
    </xf>
    <xf numFmtId="0" fontId="33" fillId="10" borderId="47" xfId="3" applyFont="1" applyFill="1" applyBorder="1" applyAlignment="1" applyProtection="1">
      <alignment horizontal="center" vertical="center" wrapText="1" readingOrder="1"/>
      <protection locked="0"/>
    </xf>
    <xf numFmtId="9" fontId="20" fillId="10" borderId="41" xfId="3" applyNumberFormat="1" applyFont="1" applyFill="1" applyBorder="1" applyAlignment="1" applyProtection="1">
      <alignment horizontal="center" vertical="center" wrapText="1" readingOrder="1"/>
      <protection locked="0"/>
    </xf>
    <xf numFmtId="0" fontId="45" fillId="10" borderId="41" xfId="3" applyFont="1" applyFill="1" applyBorder="1" applyAlignment="1" applyProtection="1">
      <alignment horizontal="center" vertical="center" wrapText="1" readingOrder="1"/>
      <protection locked="0"/>
    </xf>
    <xf numFmtId="0" fontId="45" fillId="10" borderId="47" xfId="3" applyFont="1" applyFill="1" applyBorder="1" applyAlignment="1" applyProtection="1">
      <alignment horizontal="center" vertical="center" wrapText="1" readingOrder="1"/>
      <protection locked="0"/>
    </xf>
    <xf numFmtId="9" fontId="46" fillId="10" borderId="41" xfId="3" applyNumberFormat="1" applyFont="1" applyFill="1" applyBorder="1" applyAlignment="1" applyProtection="1">
      <alignment horizontal="center" vertical="center" wrapText="1" readingOrder="1"/>
      <protection locked="0"/>
    </xf>
    <xf numFmtId="9" fontId="46" fillId="10" borderId="47" xfId="3" applyNumberFormat="1" applyFont="1" applyFill="1" applyBorder="1" applyAlignment="1" applyProtection="1">
      <alignment horizontal="center" vertical="center" wrapText="1" readingOrder="1"/>
      <protection locked="0"/>
    </xf>
    <xf numFmtId="0" fontId="32" fillId="6" borderId="90" xfId="3" applyFont="1" applyFill="1" applyBorder="1" applyAlignment="1">
      <alignment horizontal="center" vertical="center" wrapText="1"/>
    </xf>
    <xf numFmtId="0" fontId="32" fillId="6" borderId="67" xfId="3" applyFont="1" applyFill="1" applyBorder="1" applyAlignment="1">
      <alignment horizontal="center" vertical="center" wrapText="1"/>
    </xf>
    <xf numFmtId="0" fontId="32" fillId="6" borderId="68" xfId="3" applyFont="1" applyFill="1" applyBorder="1" applyAlignment="1">
      <alignment horizontal="center" vertical="center" wrapText="1"/>
    </xf>
    <xf numFmtId="0" fontId="68" fillId="5" borderId="8" xfId="3" applyFont="1" applyFill="1" applyBorder="1" applyAlignment="1" applyProtection="1">
      <alignment horizontal="center" vertical="center" wrapText="1"/>
      <protection locked="0"/>
    </xf>
    <xf numFmtId="0" fontId="68" fillId="5" borderId="0" xfId="3" applyFont="1" applyFill="1" applyAlignment="1" applyProtection="1">
      <alignment horizontal="center" vertical="center" wrapText="1"/>
      <protection locked="0"/>
    </xf>
    <xf numFmtId="0" fontId="68" fillId="5" borderId="7" xfId="3" applyFont="1" applyFill="1" applyBorder="1" applyAlignment="1" applyProtection="1">
      <alignment horizontal="center" vertical="center" wrapText="1"/>
      <protection locked="0"/>
    </xf>
    <xf numFmtId="0" fontId="76" fillId="10" borderId="34" xfId="3" applyFont="1" applyFill="1" applyBorder="1" applyAlignment="1">
      <alignment horizontal="left" vertical="center" wrapText="1"/>
    </xf>
    <xf numFmtId="0" fontId="76" fillId="10" borderId="49" xfId="3" applyFont="1" applyFill="1" applyBorder="1" applyAlignment="1">
      <alignment horizontal="left" vertical="center" wrapText="1"/>
    </xf>
    <xf numFmtId="0" fontId="76" fillId="10" borderId="46" xfId="3" applyFont="1" applyFill="1" applyBorder="1" applyAlignment="1">
      <alignment horizontal="left" vertical="center" wrapText="1"/>
    </xf>
    <xf numFmtId="0" fontId="76" fillId="10" borderId="37" xfId="3" applyFont="1" applyFill="1" applyBorder="1" applyAlignment="1">
      <alignment horizontal="left" vertical="center" wrapText="1"/>
    </xf>
    <xf numFmtId="0" fontId="76" fillId="10" borderId="0" xfId="3" applyFont="1" applyFill="1" applyAlignment="1">
      <alignment horizontal="left" vertical="center" wrapText="1"/>
    </xf>
    <xf numFmtId="0" fontId="76" fillId="10" borderId="38" xfId="3" applyFont="1" applyFill="1" applyBorder="1" applyAlignment="1">
      <alignment horizontal="left" vertical="center" wrapText="1"/>
    </xf>
    <xf numFmtId="0" fontId="29" fillId="5" borderId="92" xfId="3" applyFont="1" applyFill="1" applyBorder="1" applyAlignment="1" applyProtection="1">
      <alignment horizontal="center" vertical="center" wrapText="1"/>
      <protection locked="0"/>
    </xf>
    <xf numFmtId="0" fontId="29" fillId="5" borderId="93" xfId="3" applyFont="1" applyFill="1" applyBorder="1" applyAlignment="1" applyProtection="1">
      <alignment horizontal="center" vertical="center" wrapText="1"/>
      <protection locked="0"/>
    </xf>
    <xf numFmtId="0" fontId="29" fillId="5" borderId="94" xfId="3" applyFont="1" applyFill="1" applyBorder="1" applyAlignment="1" applyProtection="1">
      <alignment horizontal="center" vertical="center" wrapText="1"/>
      <protection locked="0"/>
    </xf>
    <xf numFmtId="0" fontId="74" fillId="10" borderId="34" xfId="3" applyFont="1" applyFill="1" applyBorder="1" applyAlignment="1">
      <alignment horizontal="left" vertical="center" wrapText="1"/>
    </xf>
    <xf numFmtId="0" fontId="74" fillId="10" borderId="49" xfId="3" applyFont="1" applyFill="1" applyBorder="1" applyAlignment="1">
      <alignment horizontal="left" vertical="center" wrapText="1"/>
    </xf>
    <xf numFmtId="0" fontId="74" fillId="10" borderId="46" xfId="3" applyFont="1" applyFill="1" applyBorder="1" applyAlignment="1">
      <alignment horizontal="left" vertical="center" wrapText="1"/>
    </xf>
    <xf numFmtId="0" fontId="74" fillId="10" borderId="37" xfId="3" applyFont="1" applyFill="1" applyBorder="1" applyAlignment="1">
      <alignment horizontal="left" vertical="center" wrapText="1"/>
    </xf>
    <xf numFmtId="0" fontId="74" fillId="10" borderId="0" xfId="3" applyFont="1" applyFill="1" applyAlignment="1">
      <alignment horizontal="left" vertical="center" wrapText="1"/>
    </xf>
    <xf numFmtId="0" fontId="74" fillId="10" borderId="38" xfId="3" applyFont="1" applyFill="1" applyBorder="1" applyAlignment="1">
      <alignment horizontal="left" vertical="center" wrapText="1"/>
    </xf>
    <xf numFmtId="0" fontId="75" fillId="10" borderId="34" xfId="3" applyFont="1" applyFill="1" applyBorder="1" applyAlignment="1">
      <alignment horizontal="center" vertical="center" wrapText="1"/>
    </xf>
    <xf numFmtId="0" fontId="75" fillId="10" borderId="49" xfId="3" applyFont="1" applyFill="1" applyBorder="1" applyAlignment="1">
      <alignment horizontal="center" vertical="center" wrapText="1"/>
    </xf>
    <xf numFmtId="0" fontId="75" fillId="10" borderId="46" xfId="3" applyFont="1" applyFill="1" applyBorder="1" applyAlignment="1">
      <alignment horizontal="center" vertical="center" wrapText="1"/>
    </xf>
    <xf numFmtId="0" fontId="75" fillId="10" borderId="37" xfId="3" applyFont="1" applyFill="1" applyBorder="1" applyAlignment="1">
      <alignment horizontal="center" vertical="center" wrapText="1"/>
    </xf>
    <xf numFmtId="0" fontId="75" fillId="10" borderId="0" xfId="3" applyFont="1" applyFill="1" applyAlignment="1">
      <alignment horizontal="center" vertical="center" wrapText="1"/>
    </xf>
    <xf numFmtId="0" fontId="75" fillId="10" borderId="38" xfId="3" applyFont="1" applyFill="1" applyBorder="1" applyAlignment="1">
      <alignment horizontal="center" vertical="center" wrapText="1"/>
    </xf>
    <xf numFmtId="0" fontId="32" fillId="6" borderId="29" xfId="3" applyFont="1" applyFill="1" applyBorder="1" applyAlignment="1">
      <alignment horizontal="center" vertical="center" wrapText="1"/>
    </xf>
    <xf numFmtId="0" fontId="29" fillId="5" borderId="9" xfId="3" applyFont="1" applyFill="1" applyBorder="1" applyAlignment="1" applyProtection="1">
      <alignment horizontal="center" vertical="center" wrapText="1"/>
      <protection locked="0"/>
    </xf>
    <xf numFmtId="0" fontId="29" fillId="5" borderId="0" xfId="3" applyFont="1" applyFill="1" applyAlignment="1" applyProtection="1">
      <alignment horizontal="center" vertical="center" wrapText="1"/>
      <protection locked="0"/>
    </xf>
    <xf numFmtId="0" fontId="29" fillId="5" borderId="7" xfId="3" applyFont="1" applyFill="1" applyBorder="1" applyAlignment="1" applyProtection="1">
      <alignment horizontal="center" vertical="center" wrapText="1"/>
      <protection locked="0"/>
    </xf>
    <xf numFmtId="0" fontId="29" fillId="5" borderId="89" xfId="3" applyFont="1" applyFill="1" applyBorder="1" applyAlignment="1" applyProtection="1">
      <alignment horizontal="center" vertical="center" wrapText="1"/>
      <protection locked="0"/>
    </xf>
    <xf numFmtId="0" fontId="29" fillId="5" borderId="63" xfId="3" applyFont="1" applyFill="1" applyBorder="1" applyAlignment="1" applyProtection="1">
      <alignment horizontal="center" vertical="center" wrapText="1"/>
      <protection locked="0"/>
    </xf>
    <xf numFmtId="0" fontId="29" fillId="5" borderId="64" xfId="3" applyFont="1" applyFill="1" applyBorder="1" applyAlignment="1" applyProtection="1">
      <alignment horizontal="center" vertical="center" wrapText="1"/>
      <protection locked="0"/>
    </xf>
    <xf numFmtId="0" fontId="29" fillId="5" borderId="1" xfId="3" applyFont="1" applyFill="1" applyBorder="1" applyAlignment="1" applyProtection="1">
      <alignment horizontal="center" vertical="center" wrapText="1"/>
      <protection locked="0"/>
    </xf>
    <xf numFmtId="0" fontId="29" fillId="5" borderId="83" xfId="3" applyFont="1" applyFill="1" applyBorder="1" applyAlignment="1" applyProtection="1">
      <alignment horizontal="center" vertical="center" wrapText="1"/>
      <protection locked="0"/>
    </xf>
    <xf numFmtId="0" fontId="29" fillId="5" borderId="84" xfId="3" applyFont="1" applyFill="1" applyBorder="1" applyAlignment="1" applyProtection="1">
      <alignment horizontal="center" vertical="center" wrapText="1"/>
      <protection locked="0"/>
    </xf>
    <xf numFmtId="0" fontId="29" fillId="5" borderId="85" xfId="3" applyFont="1" applyFill="1" applyBorder="1" applyAlignment="1" applyProtection="1">
      <alignment horizontal="center" vertical="center" wrapText="1"/>
      <protection locked="0"/>
    </xf>
    <xf numFmtId="0" fontId="59" fillId="6" borderId="29" xfId="1" applyFont="1" applyFill="1" applyBorder="1" applyAlignment="1">
      <alignment horizontal="center" vertical="center" wrapText="1"/>
    </xf>
    <xf numFmtId="0" fontId="59" fillId="6" borderId="30" xfId="1" applyFont="1" applyFill="1" applyBorder="1" applyAlignment="1">
      <alignment horizontal="center" vertical="center" wrapText="1"/>
    </xf>
    <xf numFmtId="0" fontId="59" fillId="6" borderId="33" xfId="1" applyFont="1" applyFill="1" applyBorder="1" applyAlignment="1">
      <alignment horizontal="center" vertical="center" wrapText="1"/>
    </xf>
    <xf numFmtId="0" fontId="32" fillId="6" borderId="66" xfId="3" applyFont="1" applyFill="1" applyBorder="1" applyAlignment="1">
      <alignment horizontal="center" vertical="center" wrapText="1"/>
    </xf>
    <xf numFmtId="0" fontId="69" fillId="10" borderId="34" xfId="3" applyFont="1" applyFill="1" applyBorder="1" applyAlignment="1">
      <alignment horizontal="left" vertical="center" wrapText="1"/>
    </xf>
    <xf numFmtId="0" fontId="69" fillId="10" borderId="49" xfId="3" applyFont="1" applyFill="1" applyBorder="1" applyAlignment="1">
      <alignment horizontal="left" vertical="center" wrapText="1"/>
    </xf>
    <xf numFmtId="0" fontId="69" fillId="10" borderId="46" xfId="3" applyFont="1" applyFill="1" applyBorder="1" applyAlignment="1">
      <alignment horizontal="left" vertical="center" wrapText="1"/>
    </xf>
    <xf numFmtId="0" fontId="69" fillId="10" borderId="37" xfId="3" applyFont="1" applyFill="1" applyBorder="1" applyAlignment="1">
      <alignment horizontal="left" vertical="center" wrapText="1"/>
    </xf>
    <xf numFmtId="0" fontId="69" fillId="10" borderId="0" xfId="3" applyFont="1" applyFill="1" applyAlignment="1">
      <alignment horizontal="left" vertical="center" wrapText="1"/>
    </xf>
    <xf numFmtId="0" fontId="69" fillId="10" borderId="38" xfId="3" applyFont="1" applyFill="1" applyBorder="1" applyAlignment="1">
      <alignment horizontal="left" vertical="center" wrapText="1"/>
    </xf>
    <xf numFmtId="0" fontId="5" fillId="0" borderId="76" xfId="1" applyBorder="1" applyAlignment="1">
      <alignment horizontal="center"/>
    </xf>
    <xf numFmtId="0" fontId="5" fillId="0" borderId="77" xfId="1" applyBorder="1" applyAlignment="1">
      <alignment horizontal="center"/>
    </xf>
    <xf numFmtId="0" fontId="5" fillId="0" borderId="78" xfId="1" applyBorder="1" applyAlignment="1">
      <alignment horizontal="center"/>
    </xf>
    <xf numFmtId="0" fontId="5" fillId="0" borderId="79" xfId="1" applyBorder="1" applyAlignment="1">
      <alignment horizontal="center"/>
    </xf>
    <xf numFmtId="0" fontId="5" fillId="0" borderId="81" xfId="1" applyBorder="1" applyAlignment="1">
      <alignment horizontal="center"/>
    </xf>
    <xf numFmtId="0" fontId="5" fillId="0" borderId="82" xfId="1" applyBorder="1" applyAlignment="1">
      <alignment horizontal="center"/>
    </xf>
    <xf numFmtId="0" fontId="32" fillId="6" borderId="57" xfId="3" applyFont="1" applyFill="1" applyBorder="1" applyAlignment="1">
      <alignment horizontal="left" vertical="center" wrapText="1"/>
    </xf>
    <xf numFmtId="0" fontId="30" fillId="5" borderId="8" xfId="3" applyFont="1" applyFill="1" applyBorder="1" applyAlignment="1" applyProtection="1">
      <alignment horizontal="center" vertical="center" wrapText="1"/>
      <protection locked="0"/>
    </xf>
    <xf numFmtId="0" fontId="30" fillId="5" borderId="0" xfId="3" applyFont="1" applyFill="1" applyAlignment="1" applyProtection="1">
      <alignment horizontal="center" vertical="center" wrapText="1"/>
      <protection locked="0"/>
    </xf>
    <xf numFmtId="0" fontId="30" fillId="5" borderId="7" xfId="3" applyFont="1" applyFill="1" applyBorder="1" applyAlignment="1" applyProtection="1">
      <alignment horizontal="center" vertical="center" wrapText="1"/>
      <protection locked="0"/>
    </xf>
    <xf numFmtId="0" fontId="65" fillId="10" borderId="34" xfId="3" applyFont="1" applyFill="1" applyBorder="1" applyAlignment="1">
      <alignment horizontal="left" vertical="center" wrapText="1"/>
    </xf>
    <xf numFmtId="0" fontId="65" fillId="10" borderId="49" xfId="3" applyFont="1" applyFill="1" applyBorder="1" applyAlignment="1">
      <alignment horizontal="left" vertical="center" wrapText="1"/>
    </xf>
    <xf numFmtId="0" fontId="65" fillId="10" borderId="46" xfId="3" applyFont="1" applyFill="1" applyBorder="1" applyAlignment="1">
      <alignment horizontal="left" vertical="center" wrapText="1"/>
    </xf>
    <xf numFmtId="0" fontId="65" fillId="10" borderId="37" xfId="3" applyFont="1" applyFill="1" applyBorder="1" applyAlignment="1">
      <alignment horizontal="left" vertical="center" wrapText="1"/>
    </xf>
    <xf numFmtId="0" fontId="65" fillId="10" borderId="0" xfId="3" applyFont="1" applyFill="1" applyAlignment="1">
      <alignment horizontal="left" vertical="center" wrapText="1"/>
    </xf>
    <xf numFmtId="0" fontId="65" fillId="10" borderId="38" xfId="3" applyFont="1" applyFill="1" applyBorder="1" applyAlignment="1">
      <alignment horizontal="left" vertical="center" wrapText="1"/>
    </xf>
    <xf numFmtId="0" fontId="66" fillId="10" borderId="41" xfId="3" applyFont="1" applyFill="1" applyBorder="1" applyAlignment="1">
      <alignment horizontal="center" vertical="center" wrapText="1"/>
    </xf>
    <xf numFmtId="0" fontId="66" fillId="10" borderId="47" xfId="3" applyFont="1" applyFill="1" applyBorder="1" applyAlignment="1">
      <alignment horizontal="center" vertical="center" wrapText="1"/>
    </xf>
    <xf numFmtId="0" fontId="66" fillId="10" borderId="69" xfId="3" applyFont="1" applyFill="1" applyBorder="1" applyAlignment="1">
      <alignment horizontal="center" vertical="center" wrapText="1"/>
    </xf>
    <xf numFmtId="0" fontId="66" fillId="10" borderId="70" xfId="3" applyFont="1" applyFill="1" applyBorder="1" applyAlignment="1">
      <alignment horizontal="center" vertical="center" wrapText="1"/>
    </xf>
    <xf numFmtId="0" fontId="66" fillId="10" borderId="71" xfId="3" applyFont="1" applyFill="1" applyBorder="1" applyAlignment="1">
      <alignment horizontal="center" vertical="center" wrapText="1"/>
    </xf>
    <xf numFmtId="0" fontId="66" fillId="10" borderId="37" xfId="3" applyFont="1" applyFill="1" applyBorder="1" applyAlignment="1">
      <alignment horizontal="center" vertical="center" wrapText="1"/>
    </xf>
    <xf numFmtId="0" fontId="66" fillId="10" borderId="0" xfId="3" applyFont="1" applyFill="1" applyAlignment="1">
      <alignment horizontal="center" vertical="center" wrapText="1"/>
    </xf>
    <xf numFmtId="0" fontId="66" fillId="10" borderId="38" xfId="3" applyFont="1" applyFill="1" applyBorder="1" applyAlignment="1">
      <alignment horizontal="center" vertical="center" wrapText="1"/>
    </xf>
    <xf numFmtId="0" fontId="66" fillId="10" borderId="72" xfId="3" applyFont="1" applyFill="1" applyBorder="1" applyAlignment="1">
      <alignment horizontal="center" vertical="center" wrapText="1"/>
    </xf>
    <xf numFmtId="0" fontId="66" fillId="10" borderId="73" xfId="3" applyFont="1" applyFill="1" applyBorder="1" applyAlignment="1">
      <alignment horizontal="center" vertical="center" wrapText="1"/>
    </xf>
    <xf numFmtId="0" fontId="66" fillId="10" borderId="74" xfId="3" applyFont="1" applyFill="1" applyBorder="1" applyAlignment="1">
      <alignment horizontal="center" vertical="center" wrapText="1"/>
    </xf>
    <xf numFmtId="0" fontId="61" fillId="10" borderId="41" xfId="3" applyFont="1" applyFill="1" applyBorder="1" applyAlignment="1">
      <alignment horizontal="center" vertical="center" wrapText="1"/>
    </xf>
    <xf numFmtId="0" fontId="61" fillId="10" borderId="34" xfId="3" applyFont="1" applyFill="1" applyBorder="1" applyAlignment="1">
      <alignment horizontal="center" vertical="center" wrapText="1"/>
    </xf>
    <xf numFmtId="0" fontId="61" fillId="10" borderId="49" xfId="3" applyFont="1" applyFill="1" applyBorder="1" applyAlignment="1">
      <alignment horizontal="center" vertical="center" wrapText="1"/>
    </xf>
    <xf numFmtId="0" fontId="61" fillId="10" borderId="46" xfId="3" applyFont="1" applyFill="1" applyBorder="1" applyAlignment="1">
      <alignment horizontal="center" vertical="center" wrapText="1"/>
    </xf>
    <xf numFmtId="0" fontId="61" fillId="10" borderId="37" xfId="3" applyFont="1" applyFill="1" applyBorder="1" applyAlignment="1">
      <alignment horizontal="center" vertical="center" wrapText="1"/>
    </xf>
    <xf numFmtId="0" fontId="61" fillId="10" borderId="0" xfId="3" applyFont="1" applyFill="1" applyAlignment="1">
      <alignment horizontal="center" vertical="center" wrapText="1"/>
    </xf>
    <xf numFmtId="0" fontId="61" fillId="10" borderId="38" xfId="3" applyFont="1" applyFill="1" applyBorder="1" applyAlignment="1">
      <alignment horizontal="center" vertical="center" wrapText="1"/>
    </xf>
    <xf numFmtId="0" fontId="61" fillId="10" borderId="42" xfId="3" applyFont="1" applyFill="1" applyBorder="1" applyAlignment="1">
      <alignment horizontal="center" vertical="center" wrapText="1"/>
    </xf>
    <xf numFmtId="0" fontId="61" fillId="10" borderId="43" xfId="3" applyFont="1" applyFill="1" applyBorder="1" applyAlignment="1">
      <alignment horizontal="center" vertical="center" wrapText="1"/>
    </xf>
    <xf numFmtId="0" fontId="61" fillId="10" borderId="44" xfId="3" applyFont="1" applyFill="1" applyBorder="1" applyAlignment="1">
      <alignment horizontal="center" vertical="center" wrapText="1"/>
    </xf>
    <xf numFmtId="0" fontId="32" fillId="6" borderId="60" xfId="3" applyFont="1" applyFill="1" applyBorder="1" applyAlignment="1">
      <alignment horizontal="center" vertical="center" wrapText="1"/>
    </xf>
    <xf numFmtId="0" fontId="32" fillId="6" borderId="14" xfId="3" applyFont="1" applyFill="1" applyBorder="1" applyAlignment="1">
      <alignment horizontal="center" vertical="center" wrapText="1"/>
    </xf>
    <xf numFmtId="0" fontId="32" fillId="6" borderId="61" xfId="3" applyFont="1" applyFill="1" applyBorder="1" applyAlignment="1">
      <alignment horizontal="center" vertical="center" wrapText="1"/>
    </xf>
    <xf numFmtId="0" fontId="32" fillId="6" borderId="62" xfId="3" applyFont="1" applyFill="1" applyBorder="1" applyAlignment="1">
      <alignment horizontal="center" vertical="center" wrapText="1"/>
    </xf>
    <xf numFmtId="0" fontId="32" fillId="6" borderId="0" xfId="3" applyFont="1" applyFill="1" applyAlignment="1">
      <alignment horizontal="center" vertical="center" wrapText="1"/>
    </xf>
    <xf numFmtId="0" fontId="32" fillId="6" borderId="53" xfId="3" applyFont="1" applyFill="1" applyBorder="1" applyAlignment="1">
      <alignment horizontal="center" vertical="center" wrapText="1"/>
    </xf>
    <xf numFmtId="0" fontId="35" fillId="5" borderId="8" xfId="3" applyFont="1" applyFill="1" applyBorder="1" applyAlignment="1" applyProtection="1">
      <alignment horizontal="center" vertical="center" wrapText="1"/>
      <protection locked="0"/>
    </xf>
    <xf numFmtId="0" fontId="35" fillId="5" borderId="0" xfId="3" applyFont="1" applyFill="1" applyAlignment="1" applyProtection="1">
      <alignment horizontal="center" vertical="center" wrapText="1"/>
      <protection locked="0"/>
    </xf>
    <xf numFmtId="0" fontId="35" fillId="5" borderId="7" xfId="3" applyFont="1" applyFill="1" applyBorder="1" applyAlignment="1" applyProtection="1">
      <alignment horizontal="center" vertical="center" wrapText="1"/>
      <protection locked="0"/>
    </xf>
    <xf numFmtId="0" fontId="60" fillId="10" borderId="34" xfId="3" applyFont="1" applyFill="1" applyBorder="1" applyAlignment="1">
      <alignment horizontal="left" vertical="center" wrapText="1"/>
    </xf>
    <xf numFmtId="0" fontId="60" fillId="10" borderId="49" xfId="3" applyFont="1" applyFill="1" applyBorder="1" applyAlignment="1">
      <alignment horizontal="left" vertical="center" wrapText="1"/>
    </xf>
    <xf numFmtId="0" fontId="60" fillId="10" borderId="46" xfId="3" applyFont="1" applyFill="1" applyBorder="1" applyAlignment="1">
      <alignment horizontal="left" vertical="center" wrapText="1"/>
    </xf>
    <xf numFmtId="0" fontId="60" fillId="10" borderId="37" xfId="3" applyFont="1" applyFill="1" applyBorder="1" applyAlignment="1">
      <alignment horizontal="left" vertical="center" wrapText="1"/>
    </xf>
    <xf numFmtId="0" fontId="60" fillId="10" borderId="0" xfId="3" applyFont="1" applyFill="1" applyAlignment="1">
      <alignment horizontal="left" vertical="center" wrapText="1"/>
    </xf>
    <xf numFmtId="0" fontId="60" fillId="10" borderId="38" xfId="3" applyFont="1" applyFill="1" applyBorder="1" applyAlignment="1">
      <alignment horizontal="left" vertical="center" wrapText="1"/>
    </xf>
    <xf numFmtId="0" fontId="60" fillId="10" borderId="42" xfId="3" applyFont="1" applyFill="1" applyBorder="1" applyAlignment="1">
      <alignment horizontal="left" vertical="center" wrapText="1"/>
    </xf>
    <xf numFmtId="0" fontId="60" fillId="10" borderId="43" xfId="3" applyFont="1" applyFill="1" applyBorder="1" applyAlignment="1">
      <alignment horizontal="left" vertical="center" wrapText="1"/>
    </xf>
    <xf numFmtId="0" fontId="60" fillId="10" borderId="44" xfId="3" applyFont="1" applyFill="1" applyBorder="1" applyAlignment="1">
      <alignment horizontal="left" vertical="center" wrapText="1"/>
    </xf>
    <xf numFmtId="0" fontId="29" fillId="5" borderId="8" xfId="3" applyFont="1" applyFill="1" applyBorder="1" applyAlignment="1" applyProtection="1">
      <alignment horizontal="center" vertical="center" wrapText="1"/>
      <protection locked="0"/>
    </xf>
    <xf numFmtId="0" fontId="47" fillId="13" borderId="46" xfId="3" applyFont="1" applyFill="1" applyBorder="1" applyAlignment="1">
      <alignment horizontal="left" vertical="center" wrapText="1"/>
    </xf>
    <xf numFmtId="0" fontId="47" fillId="13" borderId="44" xfId="3" applyFont="1" applyFill="1" applyBorder="1" applyAlignment="1">
      <alignment horizontal="left" vertical="center" wrapText="1"/>
    </xf>
    <xf numFmtId="0" fontId="32" fillId="6" borderId="30" xfId="3" applyFont="1" applyFill="1" applyBorder="1" applyAlignment="1">
      <alignment horizontal="center" vertical="center" wrapText="1"/>
    </xf>
    <xf numFmtId="0" fontId="32" fillId="6" borderId="54" xfId="3" applyFont="1" applyFill="1" applyBorder="1" applyAlignment="1">
      <alignment horizontal="center" vertical="center" wrapText="1"/>
    </xf>
    <xf numFmtId="0" fontId="32" fillId="6" borderId="55" xfId="3" applyFont="1" applyFill="1" applyBorder="1" applyAlignment="1">
      <alignment horizontal="center" vertical="center" wrapText="1"/>
    </xf>
    <xf numFmtId="0" fontId="32" fillId="6" borderId="56" xfId="3" applyFont="1" applyFill="1" applyBorder="1" applyAlignment="1">
      <alignment horizontal="center" vertical="center" wrapText="1"/>
    </xf>
    <xf numFmtId="0" fontId="28" fillId="10" borderId="42" xfId="3" applyFill="1" applyBorder="1" applyAlignment="1">
      <alignment horizontal="center" vertical="center" wrapText="1"/>
    </xf>
    <xf numFmtId="0" fontId="28" fillId="10" borderId="43" xfId="3" applyFill="1" applyBorder="1" applyAlignment="1">
      <alignment horizontal="center" vertical="center" wrapText="1"/>
    </xf>
    <xf numFmtId="0" fontId="28" fillId="10" borderId="44" xfId="3" applyFill="1" applyBorder="1" applyAlignment="1">
      <alignment horizontal="center" vertical="center" wrapText="1"/>
    </xf>
    <xf numFmtId="0" fontId="55" fillId="10" borderId="34" xfId="3" applyFont="1" applyFill="1" applyBorder="1" applyAlignment="1">
      <alignment horizontal="left" vertical="center" wrapText="1"/>
    </xf>
    <xf numFmtId="0" fontId="55" fillId="10" borderId="49" xfId="3" applyFont="1" applyFill="1" applyBorder="1" applyAlignment="1">
      <alignment horizontal="left" vertical="center" wrapText="1"/>
    </xf>
    <xf numFmtId="0" fontId="55" fillId="10" borderId="46" xfId="3" applyFont="1" applyFill="1" applyBorder="1" applyAlignment="1">
      <alignment horizontal="left" vertical="center" wrapText="1"/>
    </xf>
    <xf numFmtId="0" fontId="55" fillId="10" borderId="37" xfId="3" applyFont="1" applyFill="1" applyBorder="1" applyAlignment="1">
      <alignment horizontal="left" vertical="center" wrapText="1"/>
    </xf>
    <xf numFmtId="0" fontId="55" fillId="10" borderId="0" xfId="3" applyFont="1" applyFill="1" applyAlignment="1">
      <alignment horizontal="left" vertical="center" wrapText="1"/>
    </xf>
    <xf numFmtId="0" fontId="55" fillId="10" borderId="38" xfId="3" applyFont="1" applyFill="1" applyBorder="1" applyAlignment="1">
      <alignment horizontal="left" vertical="center" wrapText="1"/>
    </xf>
    <xf numFmtId="0" fontId="55" fillId="10" borderId="42" xfId="3" applyFont="1" applyFill="1" applyBorder="1" applyAlignment="1">
      <alignment horizontal="left" vertical="center" wrapText="1"/>
    </xf>
    <xf numFmtId="0" fontId="55" fillId="10" borderId="43" xfId="3" applyFont="1" applyFill="1" applyBorder="1" applyAlignment="1">
      <alignment horizontal="left" vertical="center" wrapText="1"/>
    </xf>
    <xf numFmtId="0" fontId="55" fillId="10" borderId="44" xfId="3" applyFont="1" applyFill="1" applyBorder="1" applyAlignment="1">
      <alignment horizontal="left" vertical="center" wrapText="1"/>
    </xf>
    <xf numFmtId="0" fontId="5" fillId="0" borderId="34" xfId="1" applyBorder="1" applyAlignment="1">
      <alignment horizontal="center"/>
    </xf>
    <xf numFmtId="0" fontId="5" fillId="0" borderId="46" xfId="1" applyBorder="1" applyAlignment="1">
      <alignment horizontal="center"/>
    </xf>
    <xf numFmtId="0" fontId="5" fillId="0" borderId="37" xfId="1" applyBorder="1" applyAlignment="1">
      <alignment horizontal="center"/>
    </xf>
    <xf numFmtId="0" fontId="5" fillId="0" borderId="38" xfId="1" applyBorder="1" applyAlignment="1">
      <alignment horizontal="center"/>
    </xf>
    <xf numFmtId="0" fontId="31" fillId="7" borderId="31" xfId="3" applyFont="1" applyFill="1" applyBorder="1" applyAlignment="1">
      <alignment horizontal="left" vertical="center" wrapText="1"/>
    </xf>
    <xf numFmtId="10" fontId="20" fillId="10" borderId="41" xfId="3" applyNumberFormat="1" applyFont="1" applyFill="1" applyBorder="1" applyAlignment="1" applyProtection="1">
      <alignment horizontal="center" vertical="center" wrapText="1" readingOrder="1"/>
      <protection locked="0"/>
    </xf>
    <xf numFmtId="2" fontId="45" fillId="10" borderId="41" xfId="3" applyNumberFormat="1" applyFont="1" applyFill="1" applyBorder="1" applyAlignment="1" applyProtection="1">
      <alignment horizontal="center" vertical="center" wrapText="1" readingOrder="1"/>
      <protection locked="0"/>
    </xf>
    <xf numFmtId="10" fontId="46" fillId="10" borderId="41" xfId="3" applyNumberFormat="1" applyFont="1" applyFill="1" applyBorder="1" applyAlignment="1" applyProtection="1">
      <alignment horizontal="center" vertical="center" wrapText="1" readingOrder="1"/>
      <protection locked="0"/>
    </xf>
    <xf numFmtId="0" fontId="32" fillId="10" borderId="39" xfId="3" applyFont="1" applyFill="1" applyBorder="1" applyAlignment="1">
      <alignment horizontal="center" vertical="center" wrapText="1"/>
    </xf>
    <xf numFmtId="0" fontId="32" fillId="10" borderId="41" xfId="3" applyFont="1" applyFill="1" applyBorder="1" applyAlignment="1">
      <alignment horizontal="center" vertical="center" wrapText="1"/>
    </xf>
    <xf numFmtId="0" fontId="39" fillId="10" borderId="39" xfId="3" applyFont="1" applyFill="1" applyBorder="1" applyAlignment="1" applyProtection="1">
      <alignment horizontal="center" vertical="center" wrapText="1" readingOrder="1"/>
      <protection locked="0"/>
    </xf>
    <xf numFmtId="0" fontId="39" fillId="10" borderId="41" xfId="3" applyFont="1" applyFill="1" applyBorder="1" applyAlignment="1" applyProtection="1">
      <alignment horizontal="center" vertical="center" wrapText="1" readingOrder="1"/>
      <protection locked="0"/>
    </xf>
    <xf numFmtId="0" fontId="44" fillId="10" borderId="39" xfId="3" applyFont="1" applyFill="1" applyBorder="1" applyAlignment="1" applyProtection="1">
      <alignment horizontal="center" vertical="center" wrapText="1" readingOrder="1"/>
      <protection locked="0"/>
    </xf>
    <xf numFmtId="9" fontId="34" fillId="10" borderId="39" xfId="3" applyNumberFormat="1" applyFont="1" applyFill="1" applyBorder="1" applyAlignment="1" applyProtection="1">
      <alignment horizontal="center" vertical="center" wrapText="1" readingOrder="1"/>
      <protection locked="0"/>
    </xf>
    <xf numFmtId="9" fontId="34" fillId="10" borderId="41" xfId="3" applyNumberFormat="1" applyFont="1" applyFill="1" applyBorder="1" applyAlignment="1" applyProtection="1">
      <alignment horizontal="center" vertical="center" wrapText="1" readingOrder="1"/>
      <protection locked="0"/>
    </xf>
    <xf numFmtId="0" fontId="43" fillId="10" borderId="37" xfId="3" applyFont="1" applyFill="1" applyBorder="1" applyAlignment="1">
      <alignment horizontal="left" vertical="center" wrapText="1"/>
    </xf>
    <xf numFmtId="0" fontId="43" fillId="10" borderId="0" xfId="3" applyFont="1" applyFill="1" applyAlignment="1">
      <alignment horizontal="left" vertical="center" wrapText="1"/>
    </xf>
    <xf numFmtId="0" fontId="43" fillId="10" borderId="38" xfId="3" applyFont="1" applyFill="1" applyBorder="1" applyAlignment="1">
      <alignment horizontal="left" vertical="center" wrapText="1"/>
    </xf>
    <xf numFmtId="0" fontId="43" fillId="10" borderId="42" xfId="3" applyFont="1" applyFill="1" applyBorder="1" applyAlignment="1">
      <alignment horizontal="left" vertical="center" wrapText="1"/>
    </xf>
    <xf numFmtId="0" fontId="43" fillId="10" borderId="43" xfId="3" applyFont="1" applyFill="1" applyBorder="1" applyAlignment="1">
      <alignment horizontal="left" vertical="center" wrapText="1"/>
    </xf>
    <xf numFmtId="2" fontId="20" fillId="0" borderId="10" xfId="3" applyNumberFormat="1" applyFont="1" applyBorder="1" applyAlignment="1" applyProtection="1">
      <alignment horizontal="center" vertical="center" wrapText="1" readingOrder="1"/>
      <protection locked="0"/>
    </xf>
    <xf numFmtId="2" fontId="20" fillId="0" borderId="13" xfId="3" applyNumberFormat="1" applyFont="1" applyBorder="1" applyAlignment="1" applyProtection="1">
      <alignment horizontal="center" vertical="center" wrapText="1" readingOrder="1"/>
      <protection locked="0"/>
    </xf>
    <xf numFmtId="0" fontId="36" fillId="4" borderId="18" xfId="3" applyFont="1" applyFill="1" applyBorder="1" applyAlignment="1">
      <alignment horizontal="center" vertical="center" wrapText="1"/>
    </xf>
    <xf numFmtId="0" fontId="39" fillId="7" borderId="20" xfId="3" applyFont="1" applyFill="1" applyBorder="1" applyAlignment="1" applyProtection="1">
      <alignment horizontal="center" vertical="center" wrapText="1" readingOrder="1"/>
      <protection locked="0"/>
    </xf>
    <xf numFmtId="0" fontId="39" fillId="7" borderId="21" xfId="3" applyFont="1" applyFill="1" applyBorder="1" applyAlignment="1" applyProtection="1">
      <alignment horizontal="center" vertical="center" wrapText="1" readingOrder="1"/>
      <protection locked="0"/>
    </xf>
    <xf numFmtId="0" fontId="39" fillId="7" borderId="26" xfId="3" applyFont="1" applyFill="1" applyBorder="1" applyAlignment="1" applyProtection="1">
      <alignment horizontal="center" vertical="center" wrapText="1" readingOrder="1"/>
      <protection locked="0"/>
    </xf>
    <xf numFmtId="0" fontId="39" fillId="7" borderId="27" xfId="3" applyFont="1" applyFill="1" applyBorder="1" applyAlignment="1" applyProtection="1">
      <alignment horizontal="center" vertical="center" wrapText="1" readingOrder="1"/>
      <protection locked="0"/>
    </xf>
    <xf numFmtId="0" fontId="39" fillId="7" borderId="36" xfId="3" applyFont="1" applyFill="1" applyBorder="1" applyAlignment="1" applyProtection="1">
      <alignment horizontal="center" vertical="center" wrapText="1" readingOrder="1"/>
      <protection locked="0"/>
    </xf>
    <xf numFmtId="0" fontId="29" fillId="5" borderId="22" xfId="3" applyFont="1" applyFill="1" applyBorder="1" applyAlignment="1" applyProtection="1">
      <alignment horizontal="center" vertical="center" wrapText="1"/>
      <protection locked="0"/>
    </xf>
    <xf numFmtId="0" fontId="29" fillId="5" borderId="28" xfId="3" applyFont="1" applyFill="1" applyBorder="1" applyAlignment="1" applyProtection="1">
      <alignment horizontal="center" vertical="center" wrapText="1"/>
      <protection locked="0"/>
    </xf>
    <xf numFmtId="0" fontId="29" fillId="5" borderId="35" xfId="3" applyFont="1" applyFill="1" applyBorder="1" applyAlignment="1" applyProtection="1">
      <alignment horizontal="center" vertical="center" wrapText="1"/>
      <protection locked="0"/>
    </xf>
    <xf numFmtId="0" fontId="27" fillId="5" borderId="6" xfId="3" applyFont="1" applyFill="1" applyBorder="1" applyAlignment="1">
      <alignment horizontal="center" vertical="center" wrapText="1"/>
    </xf>
    <xf numFmtId="0" fontId="27" fillId="5" borderId="3" xfId="3" applyFont="1" applyFill="1" applyBorder="1" applyAlignment="1">
      <alignment horizontal="center" vertical="center" wrapText="1"/>
    </xf>
    <xf numFmtId="0" fontId="27" fillId="5" borderId="5" xfId="3" applyFont="1" applyFill="1" applyBorder="1" applyAlignment="1">
      <alignment horizontal="center" vertical="center" wrapText="1"/>
    </xf>
    <xf numFmtId="0" fontId="20" fillId="0" borderId="9" xfId="3" applyFont="1" applyBorder="1" applyAlignment="1" applyProtection="1">
      <alignment horizontal="left" vertical="center" wrapText="1"/>
      <protection locked="0"/>
    </xf>
    <xf numFmtId="0" fontId="20" fillId="0" borderId="0" xfId="3" applyFont="1" applyAlignment="1" applyProtection="1">
      <alignment horizontal="left" vertical="center" wrapText="1"/>
      <protection locked="0"/>
    </xf>
    <xf numFmtId="0" fontId="31" fillId="8" borderId="9" xfId="3" applyFont="1" applyFill="1" applyBorder="1" applyAlignment="1">
      <alignment horizontal="center" vertical="center" wrapText="1"/>
    </xf>
    <xf numFmtId="0" fontId="31" fillId="8" borderId="0" xfId="3" applyFont="1" applyFill="1" applyAlignment="1">
      <alignment horizontal="center" vertical="center" wrapText="1"/>
    </xf>
    <xf numFmtId="0" fontId="32" fillId="8" borderId="9" xfId="3" applyFont="1" applyFill="1" applyBorder="1" applyAlignment="1">
      <alignment horizontal="center" vertical="center" wrapText="1"/>
    </xf>
    <xf numFmtId="0" fontId="32" fillId="8" borderId="0" xfId="3" applyFont="1" applyFill="1" applyAlignment="1">
      <alignment horizontal="center" vertical="center" wrapText="1"/>
    </xf>
    <xf numFmtId="0" fontId="21" fillId="0" borderId="9" xfId="3" applyFont="1" applyBorder="1" applyAlignment="1" applyProtection="1">
      <alignment horizontal="center" vertical="center" wrapText="1" readingOrder="1"/>
      <protection locked="0"/>
    </xf>
    <xf numFmtId="0" fontId="21" fillId="0" borderId="0" xfId="3" applyFont="1" applyAlignment="1" applyProtection="1">
      <alignment horizontal="center" vertical="center" wrapText="1" readingOrder="1"/>
      <protection locked="0"/>
    </xf>
    <xf numFmtId="0" fontId="17" fillId="0" borderId="9" xfId="3" applyFont="1" applyBorder="1" applyAlignment="1" applyProtection="1">
      <alignment horizontal="center" vertical="center" wrapText="1" readingOrder="1"/>
      <protection locked="0"/>
    </xf>
    <xf numFmtId="0" fontId="17" fillId="0" borderId="0" xfId="3" applyFont="1" applyAlignment="1" applyProtection="1">
      <alignment horizontal="center" vertical="center" wrapText="1" readingOrder="1"/>
      <protection locked="0"/>
    </xf>
    <xf numFmtId="0" fontId="33" fillId="7" borderId="9" xfId="3" applyFont="1" applyFill="1" applyBorder="1" applyAlignment="1" applyProtection="1">
      <alignment horizontal="center" vertical="center" wrapText="1" readingOrder="1"/>
      <protection locked="0"/>
    </xf>
    <xf numFmtId="0" fontId="33" fillId="7" borderId="0" xfId="3" applyFont="1" applyFill="1" applyAlignment="1" applyProtection="1">
      <alignment horizontal="center" vertical="center" wrapText="1" readingOrder="1"/>
      <protection locked="0"/>
    </xf>
    <xf numFmtId="0" fontId="27" fillId="5" borderId="3" xfId="1" applyFont="1" applyFill="1" applyBorder="1" applyAlignment="1">
      <alignment horizontal="center" vertical="center"/>
    </xf>
    <xf numFmtId="0" fontId="27" fillId="5" borderId="5" xfId="1" applyFont="1" applyFill="1" applyBorder="1" applyAlignment="1">
      <alignment horizontal="center" vertical="center"/>
    </xf>
    <xf numFmtId="0" fontId="16" fillId="5" borderId="3" xfId="3" applyFont="1" applyFill="1" applyBorder="1" applyAlignment="1">
      <alignment horizontal="center" vertical="center" wrapText="1"/>
    </xf>
    <xf numFmtId="0" fontId="16" fillId="5" borderId="4" xfId="3" applyFont="1" applyFill="1" applyBorder="1" applyAlignment="1">
      <alignment horizontal="center" vertical="center" wrapText="1"/>
    </xf>
    <xf numFmtId="0" fontId="16" fillId="5" borderId="5" xfId="3" applyFont="1" applyFill="1" applyBorder="1" applyAlignment="1">
      <alignment horizontal="center" vertical="center" wrapText="1"/>
    </xf>
    <xf numFmtId="0" fontId="19" fillId="5" borderId="6" xfId="3" applyFont="1" applyFill="1" applyBorder="1" applyAlignment="1">
      <alignment horizontal="center" vertical="center" wrapText="1"/>
    </xf>
    <xf numFmtId="0" fontId="13" fillId="0" borderId="0" xfId="1" applyFont="1" applyAlignment="1">
      <alignment horizontal="left" vertical="center"/>
    </xf>
    <xf numFmtId="0" fontId="16" fillId="5" borderId="0" xfId="1" applyFont="1" applyFill="1" applyAlignment="1">
      <alignment horizontal="left" vertical="center" wrapText="1"/>
    </xf>
    <xf numFmtId="0" fontId="18" fillId="5" borderId="2" xfId="1" applyFont="1" applyFill="1" applyBorder="1" applyAlignment="1">
      <alignment horizontal="center" vertical="center" wrapText="1"/>
    </xf>
    <xf numFmtId="0" fontId="16" fillId="5" borderId="0" xfId="1" applyFont="1" applyFill="1" applyAlignment="1">
      <alignment horizontal="center" vertical="center" wrapText="1"/>
    </xf>
    <xf numFmtId="0" fontId="19" fillId="5" borderId="0" xfId="0" applyFont="1" applyFill="1" applyAlignment="1">
      <alignment horizontal="center" vertical="center" wrapText="1"/>
    </xf>
    <xf numFmtId="0" fontId="20" fillId="3" borderId="3" xfId="1" applyFont="1" applyFill="1" applyBorder="1" applyAlignment="1">
      <alignment horizontal="center" vertical="center"/>
    </xf>
    <xf numFmtId="0" fontId="20" fillId="3" borderId="4" xfId="1" applyFont="1" applyFill="1" applyBorder="1" applyAlignment="1">
      <alignment horizontal="center" vertical="center"/>
    </xf>
    <xf numFmtId="0" fontId="20" fillId="3" borderId="5" xfId="1" applyFont="1" applyFill="1" applyBorder="1" applyAlignment="1">
      <alignment horizontal="center" vertical="center"/>
    </xf>
    <xf numFmtId="0" fontId="21" fillId="6" borderId="0" xfId="1" applyFont="1" applyFill="1" applyAlignment="1">
      <alignment horizontal="center" vertical="center" wrapText="1"/>
    </xf>
    <xf numFmtId="0" fontId="10" fillId="2" borderId="0" xfId="1" applyFont="1" applyFill="1" applyAlignment="1">
      <alignment horizontal="center" vertical="center"/>
    </xf>
    <xf numFmtId="0" fontId="11" fillId="3" borderId="0" xfId="1" applyFont="1" applyFill="1" applyAlignment="1">
      <alignment horizontal="center" vertical="center"/>
    </xf>
    <xf numFmtId="0" fontId="12" fillId="4" borderId="0" xfId="1" applyFont="1" applyFill="1" applyAlignment="1">
      <alignment horizontal="left" vertical="center"/>
    </xf>
    <xf numFmtId="0" fontId="13" fillId="0" borderId="0" xfId="1" applyFont="1" applyAlignment="1">
      <alignment horizontal="left" vertical="center" wrapText="1"/>
    </xf>
    <xf numFmtId="0" fontId="15" fillId="5" borderId="0" xfId="1" applyFont="1" applyFill="1" applyAlignment="1">
      <alignment horizontal="left" vertical="center"/>
    </xf>
    <xf numFmtId="0" fontId="61" fillId="0" borderId="3" xfId="1" applyFont="1" applyBorder="1" applyAlignment="1">
      <alignment horizontal="left" vertical="center" wrapText="1"/>
    </xf>
    <xf numFmtId="0" fontId="61" fillId="0" borderId="5" xfId="1" applyFont="1" applyBorder="1" applyAlignment="1">
      <alignment horizontal="left" vertical="center" wrapText="1"/>
    </xf>
    <xf numFmtId="0" fontId="0" fillId="0" borderId="0" xfId="0" applyAlignment="1">
      <alignment vertical="center"/>
    </xf>
    <xf numFmtId="0" fontId="0" fillId="20" borderId="98" xfId="0" applyFill="1" applyBorder="1"/>
    <xf numFmtId="0" fontId="0" fillId="0" borderId="101" xfId="0" applyBorder="1"/>
    <xf numFmtId="0" fontId="0" fillId="21" borderId="101" xfId="0" applyFill="1" applyBorder="1"/>
    <xf numFmtId="0" fontId="0" fillId="20" borderId="101" xfId="0" applyFill="1" applyBorder="1"/>
    <xf numFmtId="0" fontId="0" fillId="11" borderId="101" xfId="0" applyFill="1" applyBorder="1"/>
    <xf numFmtId="0" fontId="21" fillId="12" borderId="95" xfId="0" applyFont="1" applyFill="1" applyBorder="1" applyAlignment="1">
      <alignment horizontal="center" vertical="center" wrapText="1"/>
    </xf>
    <xf numFmtId="0" fontId="21" fillId="12" borderId="95" xfId="0" applyFont="1" applyFill="1" applyBorder="1" applyAlignment="1">
      <alignment vertical="center" wrapText="1"/>
    </xf>
    <xf numFmtId="0" fontId="8" fillId="12" borderId="96" xfId="0" applyFont="1" applyFill="1" applyBorder="1" applyAlignment="1">
      <alignment vertical="center"/>
    </xf>
    <xf numFmtId="0" fontId="3" fillId="12" borderId="96" xfId="0" applyFont="1" applyFill="1" applyBorder="1" applyAlignment="1">
      <alignment horizontal="center" vertical="center"/>
    </xf>
    <xf numFmtId="0" fontId="0" fillId="11" borderId="107" xfId="0" applyFill="1" applyBorder="1"/>
    <xf numFmtId="0" fontId="0" fillId="21" borderId="108" xfId="0" applyFill="1" applyBorder="1"/>
    <xf numFmtId="0" fontId="0" fillId="21" borderId="109" xfId="0" applyFill="1" applyBorder="1"/>
    <xf numFmtId="0" fontId="0" fillId="0" borderId="106" xfId="0" applyBorder="1"/>
    <xf numFmtId="0" fontId="40" fillId="7" borderId="23" xfId="3" applyFont="1" applyFill="1" applyBorder="1" applyAlignment="1">
      <alignment vertical="center" wrapText="1"/>
    </xf>
    <xf numFmtId="0" fontId="40" fillId="7" borderId="24" xfId="3" applyFont="1" applyFill="1" applyBorder="1" applyAlignment="1">
      <alignment vertical="center" wrapText="1"/>
    </xf>
    <xf numFmtId="0" fontId="32" fillId="7" borderId="29" xfId="3" applyFont="1" applyFill="1" applyBorder="1" applyAlignment="1">
      <alignment vertical="center" wrapText="1"/>
    </xf>
    <xf numFmtId="0" fontId="32" fillId="7" borderId="30" xfId="3" applyFont="1" applyFill="1" applyBorder="1" applyAlignment="1">
      <alignment vertical="center" wrapText="1"/>
    </xf>
    <xf numFmtId="0" fontId="51" fillId="7" borderId="29" xfId="3" applyFont="1" applyFill="1" applyBorder="1" applyAlignment="1">
      <alignment vertical="center" wrapText="1"/>
    </xf>
    <xf numFmtId="0" fontId="51" fillId="7" borderId="30" xfId="3" applyFont="1" applyFill="1" applyBorder="1" applyAlignment="1">
      <alignment vertical="center" wrapText="1"/>
    </xf>
    <xf numFmtId="0" fontId="54" fillId="7" borderId="29" xfId="3" applyFont="1" applyFill="1" applyBorder="1" applyAlignment="1">
      <alignment vertical="center" wrapText="1"/>
    </xf>
    <xf numFmtId="0" fontId="54" fillId="7" borderId="30" xfId="3" applyFont="1" applyFill="1" applyBorder="1" applyAlignment="1">
      <alignment vertical="center" wrapText="1"/>
    </xf>
    <xf numFmtId="0" fontId="47" fillId="13" borderId="34" xfId="3" applyFont="1" applyFill="1" applyBorder="1" applyAlignment="1">
      <alignment vertical="center" wrapText="1"/>
    </xf>
    <xf numFmtId="0" fontId="47" fillId="13" borderId="46" xfId="3" applyFont="1" applyFill="1" applyBorder="1" applyAlignment="1">
      <alignment vertical="center" wrapText="1"/>
    </xf>
    <xf numFmtId="0" fontId="47" fillId="13" borderId="42" xfId="3" applyFont="1" applyFill="1" applyBorder="1" applyAlignment="1">
      <alignment vertical="center" wrapText="1"/>
    </xf>
    <xf numFmtId="0" fontId="47" fillId="13" borderId="44" xfId="3" applyFont="1" applyFill="1" applyBorder="1" applyAlignment="1">
      <alignment vertical="center" wrapText="1"/>
    </xf>
    <xf numFmtId="0" fontId="58" fillId="7" borderId="34" xfId="3" applyFont="1" applyFill="1" applyBorder="1" applyAlignment="1">
      <alignment vertical="center" wrapText="1"/>
    </xf>
    <xf numFmtId="0" fontId="58" fillId="7" borderId="46" xfId="3" applyFont="1" applyFill="1" applyBorder="1" applyAlignment="1">
      <alignment vertical="center" wrapText="1"/>
    </xf>
    <xf numFmtId="0" fontId="58" fillId="7" borderId="18" xfId="1" applyFont="1" applyFill="1" applyBorder="1" applyAlignment="1">
      <alignment vertical="center" wrapText="1"/>
    </xf>
    <xf numFmtId="0" fontId="62" fillId="7" borderId="34" xfId="3" applyFont="1" applyFill="1" applyBorder="1" applyAlignment="1">
      <alignment vertical="center" wrapText="1"/>
    </xf>
    <xf numFmtId="0" fontId="62" fillId="7" borderId="46" xfId="3" applyFont="1" applyFill="1" applyBorder="1" applyAlignment="1">
      <alignment vertical="center" wrapText="1"/>
    </xf>
    <xf numFmtId="0" fontId="61" fillId="7" borderId="65" xfId="3" applyFont="1" applyFill="1" applyBorder="1" applyAlignment="1">
      <alignment vertical="center" wrapText="1"/>
    </xf>
    <xf numFmtId="0" fontId="61" fillId="7" borderId="30" xfId="3" applyFont="1" applyFill="1" applyBorder="1" applyAlignment="1">
      <alignment vertical="center" wrapText="1"/>
    </xf>
    <xf numFmtId="0" fontId="66" fillId="7" borderId="31" xfId="1" applyFont="1" applyFill="1" applyBorder="1" applyAlignment="1">
      <alignment vertical="center" wrapText="1"/>
    </xf>
    <xf numFmtId="0" fontId="22" fillId="7" borderId="31" xfId="1" applyFont="1" applyFill="1" applyBorder="1" applyAlignment="1">
      <alignment vertical="center" wrapText="1"/>
    </xf>
    <xf numFmtId="0" fontId="32" fillId="6" borderId="66" xfId="3" applyFont="1" applyFill="1" applyBorder="1" applyAlignment="1">
      <alignment vertical="center" wrapText="1"/>
    </xf>
    <xf numFmtId="0" fontId="32" fillId="6" borderId="57" xfId="3" applyFont="1" applyFill="1" applyBorder="1" applyAlignment="1">
      <alignment vertical="center" wrapText="1"/>
    </xf>
    <xf numFmtId="0" fontId="70" fillId="7" borderId="29" xfId="1" applyFont="1" applyFill="1" applyBorder="1" applyAlignment="1">
      <alignment vertical="center" wrapText="1"/>
    </xf>
    <xf numFmtId="0" fontId="70" fillId="7" borderId="30" xfId="1" applyFont="1" applyFill="1" applyBorder="1" applyAlignment="1">
      <alignment vertical="center" wrapText="1"/>
    </xf>
    <xf numFmtId="0" fontId="59" fillId="7" borderId="29" xfId="1" applyFont="1" applyFill="1" applyBorder="1" applyAlignment="1">
      <alignment vertical="center" wrapText="1"/>
    </xf>
    <xf numFmtId="0" fontId="59" fillId="7" borderId="30" xfId="1" applyFont="1" applyFill="1" applyBorder="1" applyAlignment="1">
      <alignment vertical="center" wrapText="1"/>
    </xf>
    <xf numFmtId="0" fontId="59" fillId="6" borderId="29" xfId="1" applyFont="1" applyFill="1" applyBorder="1" applyAlignment="1">
      <alignment vertical="center" wrapText="1"/>
    </xf>
    <xf numFmtId="0" fontId="59" fillId="6" borderId="30" xfId="1" applyFont="1" applyFill="1" applyBorder="1" applyAlignment="1">
      <alignment vertical="center" wrapText="1"/>
    </xf>
    <xf numFmtId="0" fontId="25" fillId="7" borderId="29" xfId="1" applyFont="1" applyFill="1" applyBorder="1" applyAlignment="1">
      <alignment vertical="center" wrapText="1"/>
    </xf>
    <xf numFmtId="0" fontId="25" fillId="7" borderId="30" xfId="1" applyFont="1" applyFill="1" applyBorder="1" applyAlignment="1">
      <alignment vertical="center" wrapText="1"/>
    </xf>
    <xf numFmtId="0" fontId="70" fillId="7" borderId="33" xfId="1" applyFont="1" applyFill="1" applyBorder="1" applyAlignment="1">
      <alignment vertical="center" wrapText="1"/>
    </xf>
    <xf numFmtId="0" fontId="22" fillId="7" borderId="23" xfId="1" applyFont="1" applyFill="1" applyBorder="1" applyAlignment="1">
      <alignment vertical="center" wrapText="1"/>
    </xf>
    <xf numFmtId="0" fontId="25" fillId="7" borderId="65" xfId="1" applyFont="1" applyFill="1" applyBorder="1" applyAlignment="1">
      <alignment vertical="center" wrapText="1"/>
    </xf>
    <xf numFmtId="0" fontId="75" fillId="7" borderId="65" xfId="1" applyFont="1" applyFill="1" applyBorder="1" applyAlignment="1">
      <alignment vertical="center" wrapText="1"/>
    </xf>
    <xf numFmtId="0" fontId="75" fillId="7" borderId="30" xfId="1" applyFont="1" applyFill="1" applyBorder="1" applyAlignment="1">
      <alignment vertical="center" wrapText="1"/>
    </xf>
    <xf numFmtId="0" fontId="77" fillId="7" borderId="65" xfId="1" applyFont="1" applyFill="1" applyBorder="1" applyAlignment="1">
      <alignment vertical="center" wrapText="1"/>
    </xf>
    <xf numFmtId="0" fontId="77" fillId="7" borderId="30" xfId="1" applyFont="1" applyFill="1" applyBorder="1" applyAlignment="1">
      <alignment vertical="center" wrapText="1"/>
    </xf>
    <xf numFmtId="0" fontId="54" fillId="7" borderId="30" xfId="3" applyFont="1" applyFill="1" applyBorder="1" applyAlignment="1">
      <alignment horizontal="center" vertical="center" wrapText="1"/>
    </xf>
    <xf numFmtId="0" fontId="32" fillId="8" borderId="110" xfId="0" applyFont="1" applyFill="1" applyBorder="1" applyAlignment="1">
      <alignment horizontal="center" vertical="center" wrapText="1"/>
    </xf>
    <xf numFmtId="0" fontId="32" fillId="8" borderId="111" xfId="0" applyFont="1" applyFill="1" applyBorder="1" applyAlignment="1">
      <alignment horizontal="center" vertical="center" wrapText="1"/>
    </xf>
    <xf numFmtId="0" fontId="31" fillId="8" borderId="110" xfId="0" applyFont="1" applyFill="1" applyBorder="1" applyAlignment="1">
      <alignment horizontal="center" vertical="center" wrapText="1"/>
    </xf>
    <xf numFmtId="0" fontId="31" fillId="8" borderId="111" xfId="0" applyFont="1" applyFill="1" applyBorder="1" applyAlignment="1">
      <alignment horizontal="center" vertical="center" wrapText="1"/>
    </xf>
    <xf numFmtId="0" fontId="84" fillId="8" borderId="110" xfId="0" applyFont="1" applyFill="1" applyBorder="1" applyAlignment="1">
      <alignment horizontal="center" vertical="center" wrapText="1"/>
    </xf>
    <xf numFmtId="0" fontId="84" fillId="8" borderId="111" xfId="0" applyFont="1" applyFill="1" applyBorder="1" applyAlignment="1">
      <alignment horizontal="center" vertical="center" wrapText="1"/>
    </xf>
    <xf numFmtId="0" fontId="83" fillId="0" borderId="0" xfId="0" applyFont="1" applyAlignment="1">
      <alignment vertical="center" wrapText="1"/>
    </xf>
    <xf numFmtId="0" fontId="49" fillId="0" borderId="0" xfId="0" applyFont="1" applyAlignment="1">
      <alignment vertical="center" wrapText="1"/>
    </xf>
    <xf numFmtId="0" fontId="83" fillId="22" borderId="111" xfId="0" applyFont="1" applyFill="1" applyBorder="1" applyAlignment="1">
      <alignment horizontal="center" vertical="center" wrapText="1"/>
    </xf>
    <xf numFmtId="0" fontId="49" fillId="22" borderId="111" xfId="0" applyFont="1" applyFill="1" applyBorder="1" applyAlignment="1">
      <alignment horizontal="center" vertical="center" wrapText="1"/>
    </xf>
    <xf numFmtId="0" fontId="32" fillId="22" borderId="111" xfId="0" applyFont="1" applyFill="1" applyBorder="1" applyAlignment="1">
      <alignment horizontal="center" vertical="center" wrapText="1"/>
    </xf>
    <xf numFmtId="0" fontId="31" fillId="22" borderId="111" xfId="0" applyFont="1" applyFill="1" applyBorder="1" applyAlignment="1">
      <alignment horizontal="center" vertical="center" wrapText="1"/>
    </xf>
    <xf numFmtId="0" fontId="29" fillId="5" borderId="0" xfId="3" applyFont="1" applyFill="1" applyBorder="1" applyAlignment="1" applyProtection="1">
      <alignment horizontal="center" vertical="center" wrapText="1"/>
      <protection locked="0"/>
    </xf>
    <xf numFmtId="0" fontId="40" fillId="6" borderId="29" xfId="3" applyFont="1" applyFill="1" applyBorder="1" applyAlignment="1">
      <alignment horizontal="center" vertical="center" wrapText="1"/>
    </xf>
    <xf numFmtId="0" fontId="32" fillId="0" borderId="0" xfId="0" applyFont="1" applyAlignment="1">
      <alignment vertical="center" wrapText="1"/>
    </xf>
    <xf numFmtId="0" fontId="83" fillId="22" borderId="110" xfId="0" applyFont="1" applyFill="1" applyBorder="1" applyAlignment="1">
      <alignment horizontal="center" vertical="center" wrapText="1"/>
    </xf>
    <xf numFmtId="0" fontId="49" fillId="22" borderId="110" xfId="0" applyFont="1" applyFill="1" applyBorder="1" applyAlignment="1">
      <alignment horizontal="center" vertical="center" wrapText="1"/>
    </xf>
    <xf numFmtId="0" fontId="32" fillId="22" borderId="110" xfId="0" applyFont="1" applyFill="1" applyBorder="1" applyAlignment="1">
      <alignment horizontal="center" vertical="center" wrapText="1"/>
    </xf>
    <xf numFmtId="0" fontId="31" fillId="22" borderId="110" xfId="0" applyFont="1" applyFill="1" applyBorder="1" applyAlignment="1">
      <alignment horizontal="center" vertical="center" wrapText="1"/>
    </xf>
    <xf numFmtId="0" fontId="32" fillId="6" borderId="23" xfId="3" applyFont="1" applyFill="1" applyBorder="1" applyAlignment="1">
      <alignment horizontal="center" vertical="center" wrapText="1"/>
    </xf>
    <xf numFmtId="0" fontId="32" fillId="6" borderId="73" xfId="3" applyFont="1" applyFill="1" applyBorder="1" applyAlignment="1">
      <alignment horizontal="center" vertical="center" wrapText="1"/>
    </xf>
    <xf numFmtId="0" fontId="41" fillId="7" borderId="30" xfId="3" applyFont="1" applyFill="1" applyBorder="1" applyAlignment="1">
      <alignment horizontal="center" vertical="center" wrapText="1"/>
    </xf>
    <xf numFmtId="0" fontId="41" fillId="6" borderId="58" xfId="3" applyFont="1" applyFill="1" applyBorder="1" applyAlignment="1">
      <alignment horizontal="center" vertical="center" wrapText="1"/>
    </xf>
    <xf numFmtId="0" fontId="53" fillId="7" borderId="115" xfId="3" applyFont="1" applyFill="1" applyBorder="1" applyAlignment="1">
      <alignment horizontal="center" vertical="center" wrapText="1"/>
    </xf>
    <xf numFmtId="0" fontId="47" fillId="7" borderId="115" xfId="0" applyFont="1" applyFill="1" applyBorder="1" applyAlignment="1">
      <alignment horizontal="center" vertical="center" wrapText="1"/>
    </xf>
    <xf numFmtId="0" fontId="32" fillId="6" borderId="115" xfId="3" applyFont="1" applyFill="1" applyBorder="1" applyAlignment="1">
      <alignment horizontal="center" vertical="center" wrapText="1"/>
    </xf>
    <xf numFmtId="0" fontId="31" fillId="22" borderId="115" xfId="0" applyFont="1" applyFill="1" applyBorder="1" applyAlignment="1">
      <alignment horizontal="center" vertical="center" wrapText="1"/>
    </xf>
    <xf numFmtId="0" fontId="32" fillId="8" borderId="114" xfId="0" applyFont="1" applyFill="1" applyBorder="1" applyAlignment="1">
      <alignment horizontal="center" vertical="center" wrapText="1"/>
    </xf>
    <xf numFmtId="0" fontId="53" fillId="8" borderId="111" xfId="0" applyFont="1" applyFill="1" applyBorder="1" applyAlignment="1">
      <alignment horizontal="center" vertical="center" wrapText="1"/>
    </xf>
    <xf numFmtId="0" fontId="84" fillId="22" borderId="110" xfId="0" applyFont="1" applyFill="1" applyBorder="1" applyAlignment="1">
      <alignment horizontal="center" vertical="center" wrapText="1"/>
    </xf>
    <xf numFmtId="0" fontId="84" fillId="22" borderId="111" xfId="0" applyFont="1" applyFill="1" applyBorder="1" applyAlignment="1">
      <alignment horizontal="center" vertical="center" wrapText="1"/>
    </xf>
    <xf numFmtId="0" fontId="32" fillId="22" borderId="112" xfId="0" applyFont="1" applyFill="1" applyBorder="1" applyAlignment="1">
      <alignment horizontal="center" vertical="center" wrapText="1"/>
    </xf>
    <xf numFmtId="0" fontId="31" fillId="0" borderId="110" xfId="0" applyFont="1" applyBorder="1" applyAlignment="1">
      <alignment horizontal="center" vertical="center" wrapText="1"/>
    </xf>
    <xf numFmtId="0" fontId="83" fillId="7" borderId="31" xfId="3" applyFont="1" applyFill="1" applyBorder="1" applyAlignment="1">
      <alignment horizontal="center" vertical="center" wrapText="1"/>
    </xf>
    <xf numFmtId="0" fontId="40" fillId="6" borderId="0" xfId="3" applyFont="1" applyFill="1" applyBorder="1" applyAlignment="1">
      <alignment horizontal="center" vertical="center" wrapText="1"/>
    </xf>
    <xf numFmtId="0" fontId="54" fillId="7" borderId="33" xfId="3" applyFont="1" applyFill="1" applyBorder="1" applyAlignment="1">
      <alignment vertical="center" wrapText="1"/>
    </xf>
    <xf numFmtId="0" fontId="28" fillId="6" borderId="30" xfId="3" applyFont="1" applyFill="1" applyBorder="1" applyAlignment="1">
      <alignment horizontal="center" vertical="center" wrapText="1"/>
    </xf>
    <xf numFmtId="0" fontId="28" fillId="6" borderId="30" xfId="3" applyFont="1" applyFill="1" applyBorder="1" applyAlignment="1">
      <alignment horizontal="left" vertical="center" wrapText="1"/>
    </xf>
    <xf numFmtId="0" fontId="94" fillId="6" borderId="31" xfId="3" applyFont="1" applyFill="1" applyBorder="1" applyAlignment="1">
      <alignment horizontal="center" vertical="center" wrapText="1"/>
    </xf>
    <xf numFmtId="0" fontId="94" fillId="6" borderId="0" xfId="3" applyFont="1" applyFill="1" applyBorder="1" applyAlignment="1">
      <alignment horizontal="center" vertical="center" wrapText="1"/>
    </xf>
    <xf numFmtId="0" fontId="54" fillId="7" borderId="31" xfId="3" applyFont="1" applyFill="1" applyBorder="1" applyAlignment="1">
      <alignment horizontal="center" vertical="center" wrapText="1"/>
    </xf>
    <xf numFmtId="0" fontId="94" fillId="7" borderId="31" xfId="3" applyFont="1" applyFill="1" applyBorder="1" applyAlignment="1">
      <alignment horizontal="center" vertical="center" wrapText="1"/>
    </xf>
    <xf numFmtId="0" fontId="54" fillId="7" borderId="58" xfId="3" applyFont="1" applyFill="1" applyBorder="1" applyAlignment="1">
      <alignment horizontal="center" vertical="center" wrapText="1"/>
    </xf>
    <xf numFmtId="0" fontId="28" fillId="6" borderId="115" xfId="3" applyFont="1" applyFill="1" applyBorder="1" applyAlignment="1">
      <alignment horizontal="center" vertical="center" wrapText="1"/>
    </xf>
    <xf numFmtId="0" fontId="54" fillId="7" borderId="115" xfId="3" applyFont="1" applyFill="1" applyBorder="1" applyAlignment="1">
      <alignment horizontal="center" vertical="center" wrapText="1"/>
    </xf>
    <xf numFmtId="0" fontId="2" fillId="0" borderId="115" xfId="0" applyFont="1" applyBorder="1" applyAlignment="1">
      <alignment wrapText="1"/>
    </xf>
    <xf numFmtId="0" fontId="28" fillId="6" borderId="0" xfId="3" applyFont="1" applyFill="1" applyBorder="1" applyAlignment="1">
      <alignment horizontal="center" vertical="center" wrapText="1"/>
    </xf>
    <xf numFmtId="0" fontId="2" fillId="0" borderId="0" xfId="0" applyFont="1" applyAlignment="1">
      <alignment vertical="center" wrapText="1"/>
    </xf>
    <xf numFmtId="0" fontId="2" fillId="0" borderId="115" xfId="0" applyFont="1" applyBorder="1" applyAlignment="1">
      <alignment vertical="center" wrapText="1"/>
    </xf>
    <xf numFmtId="0" fontId="2" fillId="0" borderId="0" xfId="0" applyFont="1" applyAlignment="1">
      <alignment horizontal="center" vertical="center"/>
    </xf>
    <xf numFmtId="0" fontId="2" fillId="0" borderId="115" xfId="0" applyFont="1" applyBorder="1" applyAlignment="1">
      <alignment horizontal="center" vertical="center" wrapText="1"/>
    </xf>
    <xf numFmtId="0" fontId="2" fillId="0" borderId="115" xfId="0" applyFont="1" applyBorder="1" applyAlignment="1">
      <alignment vertical="center"/>
    </xf>
    <xf numFmtId="0" fontId="32" fillId="8" borderId="110" xfId="0" applyFont="1" applyFill="1" applyBorder="1" applyAlignment="1">
      <alignment horizontal="left" vertical="center" wrapText="1"/>
    </xf>
    <xf numFmtId="0" fontId="49" fillId="0" borderId="0" xfId="0" applyFont="1" applyAlignment="1">
      <alignment horizontal="left" vertical="center" wrapText="1"/>
    </xf>
    <xf numFmtId="0" fontId="32" fillId="8" borderId="112" xfId="0" applyFont="1" applyFill="1" applyBorder="1" applyAlignment="1">
      <alignment horizontal="left" vertical="center" wrapText="1"/>
    </xf>
    <xf numFmtId="0" fontId="32" fillId="8" borderId="113" xfId="0" applyFont="1" applyFill="1" applyBorder="1" applyAlignment="1">
      <alignment horizontal="left" vertical="center" wrapText="1"/>
    </xf>
    <xf numFmtId="0" fontId="32" fillId="0" borderId="112" xfId="0" applyFont="1" applyBorder="1" applyAlignment="1">
      <alignment horizontal="left" vertical="center" wrapText="1"/>
    </xf>
    <xf numFmtId="0" fontId="32" fillId="8" borderId="111" xfId="0" applyFont="1" applyFill="1" applyBorder="1" applyAlignment="1">
      <alignment horizontal="left" vertical="center" wrapText="1"/>
    </xf>
    <xf numFmtId="0" fontId="78" fillId="7" borderId="0" xfId="3" applyFont="1" applyFill="1" applyAlignment="1" applyProtection="1">
      <alignment horizontal="left" vertical="center" wrapText="1"/>
      <protection locked="0"/>
    </xf>
    <xf numFmtId="0" fontId="55" fillId="10" borderId="0" xfId="3" applyFont="1" applyFill="1" applyBorder="1" applyAlignment="1">
      <alignment horizontal="left" vertical="center" wrapText="1"/>
    </xf>
    <xf numFmtId="0" fontId="2" fillId="0" borderId="115" xfId="0" applyFont="1" applyBorder="1" applyAlignment="1">
      <alignment vertical="top" wrapText="1"/>
    </xf>
    <xf numFmtId="0" fontId="100" fillId="0" borderId="115" xfId="0" applyFont="1" applyBorder="1" applyAlignment="1">
      <alignment vertical="top" wrapText="1"/>
    </xf>
    <xf numFmtId="0" fontId="21" fillId="0" borderId="115" xfId="0" applyFont="1" applyBorder="1" applyAlignment="1">
      <alignment vertical="top" wrapText="1"/>
    </xf>
    <xf numFmtId="0" fontId="21" fillId="0" borderId="115" xfId="0" applyFont="1" applyBorder="1" applyAlignment="1">
      <alignment vertical="center" wrapText="1"/>
    </xf>
    <xf numFmtId="0" fontId="101" fillId="0" borderId="115" xfId="0" applyFont="1" applyBorder="1" applyAlignment="1">
      <alignment vertical="top" wrapText="1"/>
    </xf>
    <xf numFmtId="0" fontId="100" fillId="0" borderId="115" xfId="0" applyFont="1" applyBorder="1" applyAlignment="1">
      <alignment vertical="center" wrapText="1"/>
    </xf>
    <xf numFmtId="0" fontId="101" fillId="0" borderId="115" xfId="0" applyFont="1" applyBorder="1" applyAlignment="1">
      <alignment vertical="center" wrapText="1"/>
    </xf>
    <xf numFmtId="0" fontId="28" fillId="7" borderId="115" xfId="3" applyFont="1" applyFill="1" applyBorder="1" applyAlignment="1">
      <alignment horizontal="center" vertical="center" wrapText="1"/>
    </xf>
    <xf numFmtId="0" fontId="39" fillId="7" borderId="115" xfId="3" applyFont="1" applyFill="1" applyBorder="1" applyAlignment="1">
      <alignment horizontal="center" vertical="center" wrapText="1"/>
    </xf>
    <xf numFmtId="0" fontId="94" fillId="7" borderId="58" xfId="3" applyFont="1" applyFill="1" applyBorder="1" applyAlignment="1">
      <alignment horizontal="center" vertical="center" wrapText="1"/>
    </xf>
    <xf numFmtId="0" fontId="39" fillId="7" borderId="47" xfId="3" applyFont="1" applyFill="1" applyBorder="1" applyAlignment="1" applyProtection="1">
      <alignment horizontal="center" vertical="center" wrapText="1" readingOrder="1"/>
      <protection locked="0"/>
    </xf>
    <xf numFmtId="0" fontId="50" fillId="7" borderId="47" xfId="3" applyFont="1" applyFill="1" applyBorder="1" applyAlignment="1" applyProtection="1">
      <alignment horizontal="center" vertical="center" wrapText="1" readingOrder="1"/>
      <protection locked="0"/>
    </xf>
    <xf numFmtId="0" fontId="94" fillId="6" borderId="115" xfId="3" applyFont="1" applyFill="1" applyBorder="1" applyAlignment="1">
      <alignment horizontal="center" vertical="center" wrapText="1"/>
    </xf>
    <xf numFmtId="0" fontId="28" fillId="6" borderId="115" xfId="3" applyFont="1" applyFill="1" applyBorder="1" applyAlignment="1">
      <alignment horizontal="left" vertical="center" wrapText="1"/>
    </xf>
    <xf numFmtId="0" fontId="50" fillId="7" borderId="115" xfId="3" applyFont="1" applyFill="1" applyBorder="1" applyAlignment="1" applyProtection="1">
      <alignment horizontal="center" vertical="center" wrapText="1" readingOrder="1"/>
      <protection locked="0"/>
    </xf>
    <xf numFmtId="0" fontId="94" fillId="6" borderId="29" xfId="3" applyFont="1" applyFill="1" applyBorder="1" applyAlignment="1">
      <alignment horizontal="center" vertical="center" wrapText="1"/>
    </xf>
    <xf numFmtId="0" fontId="39" fillId="7" borderId="59" xfId="3" applyFont="1" applyFill="1" applyBorder="1" applyAlignment="1" applyProtection="1">
      <alignment horizontal="center" vertical="center" wrapText="1" readingOrder="1"/>
      <protection locked="0"/>
    </xf>
    <xf numFmtId="0" fontId="79" fillId="7" borderId="47" xfId="3" applyFont="1" applyFill="1" applyBorder="1" applyAlignment="1" applyProtection="1">
      <alignment horizontal="center" vertical="center" wrapText="1" readingOrder="1"/>
      <protection locked="0"/>
    </xf>
    <xf numFmtId="0" fontId="39" fillId="7" borderId="59" xfId="3" applyFont="1" applyFill="1" applyBorder="1" applyAlignment="1">
      <alignment horizontal="center" vertical="center" wrapText="1" readingOrder="1"/>
    </xf>
    <xf numFmtId="0" fontId="103" fillId="7" borderId="47" xfId="3" applyFont="1" applyFill="1" applyBorder="1" applyAlignment="1" applyProtection="1">
      <alignment horizontal="center" vertical="center" wrapText="1" readingOrder="1"/>
      <protection locked="0"/>
    </xf>
    <xf numFmtId="0" fontId="95" fillId="0" borderId="115" xfId="0" applyFont="1" applyBorder="1" applyAlignment="1">
      <alignment vertical="center" wrapText="1"/>
    </xf>
    <xf numFmtId="0" fontId="96" fillId="0" borderId="115" xfId="0" applyFont="1" applyBorder="1" applyAlignment="1">
      <alignment vertical="center" wrapText="1"/>
    </xf>
    <xf numFmtId="0" fontId="42" fillId="6" borderId="122" xfId="3" applyFont="1" applyFill="1" applyBorder="1" applyAlignment="1" applyProtection="1">
      <alignment vertical="center" wrapText="1" readingOrder="1"/>
      <protection locked="0"/>
    </xf>
    <xf numFmtId="0" fontId="39" fillId="7" borderId="130" xfId="3" applyFont="1" applyFill="1" applyBorder="1" applyAlignment="1" applyProtection="1">
      <alignment horizontal="center" vertical="center" wrapText="1" readingOrder="1"/>
      <protection locked="0"/>
    </xf>
    <xf numFmtId="0" fontId="42" fillId="6" borderId="115" xfId="3" applyFont="1" applyFill="1" applyBorder="1" applyAlignment="1" applyProtection="1">
      <alignment vertical="center" wrapText="1" readingOrder="1"/>
      <protection locked="0"/>
    </xf>
    <xf numFmtId="0" fontId="34" fillId="0" borderId="131" xfId="3" applyFont="1" applyBorder="1" applyAlignment="1" applyProtection="1">
      <alignment horizontal="center" vertical="center" wrapText="1" readingOrder="1"/>
      <protection locked="0"/>
    </xf>
    <xf numFmtId="0" fontId="42" fillId="7" borderId="58" xfId="3" applyFont="1" applyFill="1" applyBorder="1" applyAlignment="1" applyProtection="1">
      <alignment horizontal="center" vertical="center" wrapText="1" readingOrder="1"/>
      <protection locked="0"/>
    </xf>
    <xf numFmtId="0" fontId="41" fillId="7" borderId="58" xfId="3" applyFont="1" applyFill="1" applyBorder="1" applyAlignment="1">
      <alignment horizontal="center" vertical="center" wrapText="1"/>
    </xf>
    <xf numFmtId="0" fontId="40" fillId="7" borderId="42" xfId="3" applyFont="1" applyFill="1" applyBorder="1" applyAlignment="1">
      <alignment horizontal="center" vertical="center" wrapText="1"/>
    </xf>
    <xf numFmtId="0" fontId="32" fillId="6" borderId="115" xfId="3" applyFont="1" applyFill="1" applyBorder="1" applyAlignment="1">
      <alignment vertical="center" wrapText="1"/>
    </xf>
    <xf numFmtId="0" fontId="34" fillId="0" borderId="132" xfId="3" applyFont="1" applyBorder="1" applyAlignment="1" applyProtection="1">
      <alignment horizontal="center" vertical="center" wrapText="1" readingOrder="1"/>
      <protection locked="0"/>
    </xf>
    <xf numFmtId="0" fontId="47" fillId="7" borderId="125" xfId="0" applyFont="1" applyFill="1" applyBorder="1" applyAlignment="1">
      <alignment horizontal="center" vertical="center" wrapText="1"/>
    </xf>
    <xf numFmtId="0" fontId="41" fillId="7" borderId="57" xfId="3" applyFont="1" applyFill="1" applyBorder="1" applyAlignment="1">
      <alignment horizontal="center" vertical="center" wrapText="1"/>
    </xf>
    <xf numFmtId="0" fontId="42" fillId="7" borderId="133" xfId="3" applyFont="1" applyFill="1" applyBorder="1" applyAlignment="1" applyProtection="1">
      <alignment horizontal="center" vertical="center" wrapText="1" readingOrder="1"/>
      <protection locked="0"/>
    </xf>
    <xf numFmtId="0" fontId="41" fillId="7" borderId="133" xfId="3" applyFont="1" applyFill="1" applyBorder="1" applyAlignment="1">
      <alignment horizontal="center" vertical="center" wrapText="1"/>
    </xf>
    <xf numFmtId="0" fontId="40" fillId="7" borderId="37" xfId="3" applyFont="1" applyFill="1" applyBorder="1" applyAlignment="1">
      <alignment horizontal="center" vertical="center" wrapText="1"/>
    </xf>
    <xf numFmtId="0" fontId="47" fillId="7" borderId="120" xfId="0" applyFont="1" applyFill="1" applyBorder="1" applyAlignment="1">
      <alignment horizontal="center" vertical="center" wrapText="1"/>
    </xf>
    <xf numFmtId="0" fontId="41" fillId="7" borderId="24" xfId="3" applyFont="1" applyFill="1" applyBorder="1" applyAlignment="1">
      <alignment horizontal="center" vertical="center" wrapText="1"/>
    </xf>
    <xf numFmtId="0" fontId="5" fillId="0" borderId="0" xfId="1" applyBorder="1" applyAlignment="1">
      <alignment horizontal="center"/>
    </xf>
    <xf numFmtId="0" fontId="32" fillId="10" borderId="47" xfId="3" applyFont="1" applyFill="1" applyBorder="1" applyAlignment="1">
      <alignment horizontal="center" vertical="center" wrapText="1"/>
    </xf>
    <xf numFmtId="0" fontId="39" fillId="10" borderId="47" xfId="3" applyFont="1" applyFill="1" applyBorder="1" applyAlignment="1" applyProtection="1">
      <alignment horizontal="center" vertical="center" wrapText="1" readingOrder="1"/>
      <protection locked="0"/>
    </xf>
    <xf numFmtId="2" fontId="45" fillId="10" borderId="47" xfId="3" applyNumberFormat="1" applyFont="1" applyFill="1" applyBorder="1" applyAlignment="1" applyProtection="1">
      <alignment horizontal="center" vertical="center" wrapText="1" readingOrder="1"/>
      <protection locked="0"/>
    </xf>
    <xf numFmtId="0" fontId="44" fillId="10" borderId="47" xfId="3" applyFont="1" applyFill="1" applyBorder="1" applyAlignment="1" applyProtection="1">
      <alignment horizontal="center" vertical="center" wrapText="1" readingOrder="1"/>
      <protection locked="0"/>
    </xf>
    <xf numFmtId="9" fontId="34" fillId="10" borderId="47" xfId="3" applyNumberFormat="1" applyFont="1" applyFill="1" applyBorder="1" applyAlignment="1" applyProtection="1">
      <alignment horizontal="center" vertical="center" wrapText="1" readingOrder="1"/>
      <protection locked="0"/>
    </xf>
    <xf numFmtId="0" fontId="33" fillId="6" borderId="115" xfId="3" applyFont="1" applyFill="1" applyBorder="1" applyAlignment="1">
      <alignment horizontal="center" vertical="center" wrapText="1"/>
    </xf>
    <xf numFmtId="0" fontId="85" fillId="6" borderId="115" xfId="3" applyFont="1" applyFill="1" applyBorder="1" applyAlignment="1">
      <alignment horizontal="center" vertical="center" wrapText="1"/>
    </xf>
    <xf numFmtId="0" fontId="47" fillId="7" borderId="115" xfId="3" applyFont="1" applyFill="1" applyBorder="1" applyAlignment="1">
      <alignment horizontal="left" vertical="center"/>
    </xf>
    <xf numFmtId="0" fontId="48" fillId="7" borderId="115" xfId="3" applyFont="1" applyFill="1" applyBorder="1" applyAlignment="1">
      <alignment horizontal="center" vertical="center" wrapText="1"/>
    </xf>
    <xf numFmtId="0" fontId="50" fillId="7" borderId="42" xfId="3" applyFont="1" applyFill="1" applyBorder="1" applyAlignment="1" applyProtection="1">
      <alignment horizontal="center" vertical="center" wrapText="1" readingOrder="1"/>
      <protection locked="0"/>
    </xf>
    <xf numFmtId="0" fontId="53" fillId="7" borderId="135" xfId="3" applyFont="1" applyFill="1" applyBorder="1" applyAlignment="1">
      <alignment horizontal="center" vertical="center" wrapText="1"/>
    </xf>
    <xf numFmtId="0" fontId="50" fillId="7" borderId="39" xfId="3" applyFont="1" applyFill="1" applyBorder="1" applyAlignment="1" applyProtection="1">
      <alignment horizontal="center" vertical="center" wrapText="1" readingOrder="1"/>
      <protection locked="0"/>
    </xf>
    <xf numFmtId="0" fontId="40" fillId="6" borderId="115" xfId="3" applyFont="1" applyFill="1" applyBorder="1" applyAlignment="1">
      <alignment horizontal="center" vertical="center" wrapText="1"/>
    </xf>
    <xf numFmtId="0" fontId="31" fillId="0" borderId="115" xfId="0" applyFont="1" applyBorder="1" applyAlignment="1">
      <alignment horizontal="center" vertical="center" wrapText="1"/>
    </xf>
    <xf numFmtId="0" fontId="31" fillId="0" borderId="115" xfId="0" applyFont="1" applyBorder="1" applyAlignment="1">
      <alignment vertical="center" wrapText="1"/>
    </xf>
    <xf numFmtId="0" fontId="50" fillId="7" borderId="43" xfId="3" applyFont="1" applyFill="1" applyBorder="1" applyAlignment="1" applyProtection="1">
      <alignment horizontal="center" vertical="center" wrapText="1" readingOrder="1"/>
      <protection locked="0"/>
    </xf>
    <xf numFmtId="0" fontId="42" fillId="7" borderId="41" xfId="3" applyFont="1" applyFill="1" applyBorder="1" applyAlignment="1" applyProtection="1">
      <alignment horizontal="center" vertical="center" wrapText="1" readingOrder="1"/>
      <protection locked="0"/>
    </xf>
    <xf numFmtId="0" fontId="50" fillId="7" borderId="116" xfId="3" applyFont="1" applyFill="1" applyBorder="1" applyAlignment="1" applyProtection="1">
      <alignment vertical="center" wrapText="1" readingOrder="1"/>
      <protection locked="0"/>
    </xf>
    <xf numFmtId="0" fontId="50" fillId="7" borderId="117" xfId="3" applyFont="1" applyFill="1" applyBorder="1" applyAlignment="1" applyProtection="1">
      <alignment vertical="center" wrapText="1" readingOrder="1"/>
      <protection locked="0"/>
    </xf>
    <xf numFmtId="0" fontId="50" fillId="7" borderId="34" xfId="3" applyFont="1" applyFill="1" applyBorder="1" applyAlignment="1" applyProtection="1">
      <alignment horizontal="center" vertical="center" wrapText="1" readingOrder="1"/>
      <protection locked="0"/>
    </xf>
    <xf numFmtId="0" fontId="53" fillId="7" borderId="50" xfId="3" applyFont="1" applyFill="1" applyBorder="1" applyAlignment="1">
      <alignment horizontal="center" vertical="center" wrapText="1"/>
    </xf>
    <xf numFmtId="0" fontId="53" fillId="7" borderId="23" xfId="3" applyFont="1" applyFill="1" applyBorder="1" applyAlignment="1">
      <alignment horizontal="center" vertical="center" wrapText="1"/>
    </xf>
    <xf numFmtId="0" fontId="40" fillId="7" borderId="115" xfId="3" applyFont="1" applyFill="1" applyBorder="1" applyAlignment="1">
      <alignment horizontal="center" vertical="center" wrapText="1"/>
    </xf>
    <xf numFmtId="0" fontId="94" fillId="6" borderId="116" xfId="3" applyFont="1" applyFill="1" applyBorder="1" applyAlignment="1">
      <alignment horizontal="center" vertical="center" wrapText="1"/>
    </xf>
    <xf numFmtId="0" fontId="53" fillId="7" borderId="125" xfId="3" applyFont="1" applyFill="1" applyBorder="1" applyAlignment="1">
      <alignment horizontal="center" vertical="center" wrapText="1"/>
    </xf>
    <xf numFmtId="0" fontId="33" fillId="10" borderId="39" xfId="3" applyFont="1" applyFill="1" applyBorder="1" applyAlignment="1" applyProtection="1">
      <alignment horizontal="center" vertical="center" wrapText="1" readingOrder="1"/>
      <protection locked="0"/>
    </xf>
    <xf numFmtId="9" fontId="20" fillId="10" borderId="39" xfId="3" applyNumberFormat="1" applyFont="1" applyFill="1" applyBorder="1" applyAlignment="1" applyProtection="1">
      <alignment horizontal="center" vertical="center" wrapText="1" readingOrder="1"/>
      <protection locked="0"/>
    </xf>
    <xf numFmtId="0" fontId="50" fillId="7" borderId="119" xfId="3" applyFont="1" applyFill="1" applyBorder="1" applyAlignment="1" applyProtection="1">
      <alignment horizontal="center" vertical="center" wrapText="1" readingOrder="1"/>
      <protection locked="0"/>
    </xf>
    <xf numFmtId="0" fontId="94" fillId="7" borderId="25" xfId="3" applyFont="1" applyFill="1" applyBorder="1" applyAlignment="1">
      <alignment horizontal="center" vertical="center" wrapText="1"/>
    </xf>
    <xf numFmtId="0" fontId="50" fillId="7" borderId="120" xfId="3" applyFont="1" applyFill="1" applyBorder="1" applyAlignment="1" applyProtection="1">
      <alignment horizontal="center" vertical="center" wrapText="1" readingOrder="1"/>
      <protection locked="0"/>
    </xf>
    <xf numFmtId="0" fontId="31" fillId="6" borderId="29" xfId="3" applyFont="1" applyFill="1" applyBorder="1" applyAlignment="1">
      <alignment horizontal="center" vertical="center" wrapText="1"/>
    </xf>
    <xf numFmtId="0" fontId="31" fillId="7" borderId="115" xfId="3" applyFont="1" applyFill="1" applyBorder="1" applyAlignment="1">
      <alignment horizontal="center" vertical="center" wrapText="1"/>
    </xf>
    <xf numFmtId="0" fontId="41" fillId="6" borderId="115" xfId="3" applyFont="1" applyFill="1" applyBorder="1" applyAlignment="1">
      <alignment horizontal="left" vertical="center" wrapText="1"/>
    </xf>
    <xf numFmtId="0" fontId="47" fillId="7" borderId="136" xfId="0" applyFont="1" applyFill="1" applyBorder="1" applyAlignment="1">
      <alignment horizontal="center" vertical="center" wrapText="1"/>
    </xf>
    <xf numFmtId="0" fontId="41" fillId="7" borderId="28" xfId="3" applyFont="1" applyFill="1" applyBorder="1" applyAlignment="1">
      <alignment horizontal="center" vertical="center" wrapText="1"/>
    </xf>
    <xf numFmtId="0" fontId="31" fillId="6" borderId="115" xfId="3" applyFont="1" applyFill="1" applyBorder="1" applyAlignment="1">
      <alignment horizontal="center" vertical="center" wrapText="1"/>
    </xf>
    <xf numFmtId="0" fontId="43" fillId="10" borderId="0" xfId="3" applyFont="1" applyFill="1" applyBorder="1" applyAlignment="1">
      <alignment horizontal="left" vertical="center" wrapText="1"/>
    </xf>
    <xf numFmtId="0" fontId="31" fillId="7" borderId="31" xfId="3" applyFont="1" applyFill="1" applyBorder="1" applyAlignment="1">
      <alignment horizontal="left" vertical="top" wrapText="1"/>
    </xf>
    <xf numFmtId="0" fontId="49" fillId="7" borderId="31" xfId="3" applyFont="1" applyFill="1" applyBorder="1" applyAlignment="1">
      <alignment horizontal="left" vertical="top" wrapText="1"/>
    </xf>
    <xf numFmtId="0" fontId="83" fillId="7" borderId="31" xfId="3" applyFont="1" applyFill="1" applyBorder="1" applyAlignment="1">
      <alignment horizontal="left" vertical="top" wrapText="1"/>
    </xf>
    <xf numFmtId="0" fontId="32" fillId="6" borderId="67" xfId="3" applyFont="1" applyFill="1" applyBorder="1" applyAlignment="1">
      <alignment horizontal="center" vertical="center" wrapText="1"/>
    </xf>
    <xf numFmtId="0" fontId="83" fillId="0" borderId="115" xfId="0" applyFont="1" applyBorder="1" applyAlignment="1">
      <alignment horizontal="left" vertical="top" wrapText="1"/>
    </xf>
    <xf numFmtId="0" fontId="32" fillId="7" borderId="31" xfId="3" applyFont="1" applyFill="1" applyBorder="1" applyAlignment="1">
      <alignment horizontal="left" vertical="top" wrapText="1"/>
    </xf>
    <xf numFmtId="0" fontId="21" fillId="0" borderId="0" xfId="0" applyFont="1" applyAlignment="1">
      <alignment vertical="center" wrapText="1"/>
    </xf>
    <xf numFmtId="0" fontId="28" fillId="7" borderId="115" xfId="3" applyFont="1" applyFill="1" applyBorder="1" applyAlignment="1">
      <alignment horizontal="left" vertical="center" wrapText="1"/>
    </xf>
    <xf numFmtId="0" fontId="39" fillId="7" borderId="115" xfId="3" applyFont="1" applyFill="1" applyBorder="1" applyAlignment="1">
      <alignment horizontal="left" vertical="center" wrapText="1"/>
    </xf>
    <xf numFmtId="0" fontId="28" fillId="7" borderId="115" xfId="3" applyFont="1" applyFill="1" applyBorder="1" applyAlignment="1">
      <alignment horizontal="center" vertical="top" wrapText="1"/>
    </xf>
    <xf numFmtId="0" fontId="32" fillId="6" borderId="29" xfId="3" applyFont="1" applyFill="1" applyBorder="1" applyAlignment="1">
      <alignment horizontal="center" vertical="center" wrapText="1"/>
    </xf>
    <xf numFmtId="0" fontId="32" fillId="6" borderId="33" xfId="3" applyFont="1" applyFill="1" applyBorder="1" applyAlignment="1">
      <alignment horizontal="center" vertical="center" wrapText="1"/>
    </xf>
    <xf numFmtId="0" fontId="54" fillId="7" borderId="25" xfId="3" applyFont="1" applyFill="1" applyBorder="1" applyAlignment="1">
      <alignment horizontal="center" vertical="top" wrapText="1"/>
    </xf>
    <xf numFmtId="0" fontId="39" fillId="7" borderId="133" xfId="3" applyFont="1" applyFill="1" applyBorder="1" applyAlignment="1">
      <alignment horizontal="left" vertical="top" wrapText="1"/>
    </xf>
    <xf numFmtId="0" fontId="54" fillId="7" borderId="115" xfId="3" applyFont="1" applyFill="1" applyBorder="1" applyAlignment="1">
      <alignment horizontal="left" vertical="top" wrapText="1"/>
    </xf>
    <xf numFmtId="0" fontId="28" fillId="7" borderId="115" xfId="3" applyFont="1" applyFill="1" applyBorder="1" applyAlignment="1">
      <alignment horizontal="left" vertical="top" wrapText="1"/>
    </xf>
    <xf numFmtId="0" fontId="1" fillId="0" borderId="115" xfId="0" applyFont="1" applyBorder="1" applyAlignment="1">
      <alignment vertical="center" wrapText="1"/>
    </xf>
    <xf numFmtId="0" fontId="21" fillId="0" borderId="115" xfId="0" applyFont="1" applyBorder="1" applyAlignment="1">
      <alignment horizontal="left" vertical="top" wrapText="1"/>
    </xf>
    <xf numFmtId="0" fontId="28" fillId="7" borderId="41" xfId="3" applyFont="1" applyFill="1" applyBorder="1" applyAlignment="1" applyProtection="1">
      <alignment horizontal="left" vertical="top" wrapText="1" readingOrder="1"/>
      <protection locked="0"/>
    </xf>
    <xf numFmtId="0" fontId="54" fillId="7" borderId="41" xfId="3" applyFont="1" applyFill="1" applyBorder="1" applyAlignment="1" applyProtection="1">
      <alignment horizontal="left" vertical="top" wrapText="1" readingOrder="1"/>
      <protection locked="0"/>
    </xf>
    <xf numFmtId="0" fontId="54" fillId="7" borderId="31" xfId="3" applyFont="1" applyFill="1" applyBorder="1" applyAlignment="1">
      <alignment horizontal="left" vertical="top" wrapText="1"/>
    </xf>
    <xf numFmtId="0" fontId="28" fillId="7" borderId="31" xfId="3" applyFont="1" applyFill="1" applyBorder="1" applyAlignment="1">
      <alignment horizontal="left" vertical="top" wrapText="1"/>
    </xf>
    <xf numFmtId="0" fontId="106" fillId="7" borderId="58" xfId="3" applyFont="1" applyFill="1" applyBorder="1" applyAlignment="1">
      <alignment horizontal="left" vertical="top" wrapText="1"/>
    </xf>
    <xf numFmtId="0" fontId="32" fillId="7" borderId="31" xfId="3" applyFont="1" applyFill="1" applyBorder="1" applyAlignment="1">
      <alignment horizontal="left" vertical="center" wrapText="1"/>
    </xf>
    <xf numFmtId="0" fontId="2" fillId="0" borderId="117" xfId="0" applyFont="1" applyBorder="1" applyAlignment="1">
      <alignment vertical="center" wrapText="1"/>
    </xf>
    <xf numFmtId="3" fontId="41" fillId="6" borderId="30" xfId="3" applyNumberFormat="1" applyFont="1" applyFill="1" applyBorder="1" applyAlignment="1">
      <alignment horizontal="center" vertical="center" wrapText="1"/>
    </xf>
    <xf numFmtId="3" fontId="42" fillId="6" borderId="31" xfId="3" applyNumberFormat="1" applyFont="1" applyFill="1" applyBorder="1" applyAlignment="1" applyProtection="1">
      <alignment horizontal="center" vertical="center" wrapText="1" readingOrder="1"/>
      <protection locked="0"/>
    </xf>
    <xf numFmtId="0" fontId="108" fillId="6" borderId="0" xfId="1" applyFont="1" applyFill="1" applyAlignment="1">
      <alignment horizontal="center" vertical="center"/>
    </xf>
    <xf numFmtId="0" fontId="32" fillId="7" borderId="57" xfId="3" applyFont="1" applyFill="1" applyBorder="1" applyAlignment="1">
      <alignment horizontal="center" vertical="center" wrapText="1"/>
    </xf>
    <xf numFmtId="0" fontId="12" fillId="4" borderId="0" xfId="1" applyFont="1" applyFill="1" applyAlignment="1">
      <alignment horizontal="center" vertical="center"/>
    </xf>
    <xf numFmtId="0" fontId="15" fillId="5" borderId="0" xfId="1" applyFont="1" applyFill="1" applyAlignment="1">
      <alignment horizontal="center" vertical="center"/>
    </xf>
    <xf numFmtId="0" fontId="16" fillId="5" borderId="0" xfId="1" applyFont="1" applyFill="1" applyAlignment="1">
      <alignment horizontal="center" vertical="center" wrapText="1"/>
    </xf>
    <xf numFmtId="0" fontId="19" fillId="5" borderId="3" xfId="3" applyFont="1" applyFill="1" applyBorder="1" applyAlignment="1">
      <alignment horizontal="center" vertical="center" wrapText="1"/>
    </xf>
    <xf numFmtId="0" fontId="19" fillId="5" borderId="5" xfId="3" applyFont="1" applyFill="1" applyBorder="1" applyAlignment="1">
      <alignment horizontal="center" vertical="center" wrapText="1"/>
    </xf>
    <xf numFmtId="0" fontId="26" fillId="0" borderId="3" xfId="1" applyFont="1" applyBorder="1" applyAlignment="1">
      <alignment horizontal="center" vertical="center" wrapText="1"/>
    </xf>
    <xf numFmtId="0" fontId="26" fillId="0" borderId="5" xfId="1" applyFont="1" applyBorder="1" applyAlignment="1">
      <alignment horizontal="center" vertical="center" wrapText="1"/>
    </xf>
    <xf numFmtId="0" fontId="77" fillId="0" borderId="3" xfId="1" applyFont="1" applyBorder="1" applyAlignment="1">
      <alignment horizontal="center" vertical="center" wrapText="1"/>
    </xf>
    <xf numFmtId="0" fontId="77" fillId="0" borderId="5" xfId="1" applyFont="1" applyBorder="1" applyAlignment="1">
      <alignment horizontal="center" vertical="center" wrapText="1"/>
    </xf>
    <xf numFmtId="0" fontId="18" fillId="2" borderId="0" xfId="1" applyFont="1" applyFill="1" applyAlignment="1">
      <alignment horizontal="center" vertical="center"/>
    </xf>
    <xf numFmtId="0" fontId="11" fillId="3" borderId="0" xfId="1" applyFont="1" applyFill="1" applyAlignment="1">
      <alignment horizontal="center" vertical="center"/>
    </xf>
    <xf numFmtId="0" fontId="22" fillId="15" borderId="3" xfId="1" applyFont="1" applyFill="1" applyBorder="1" applyAlignment="1">
      <alignment horizontal="center" vertical="center" wrapText="1"/>
    </xf>
    <xf numFmtId="0" fontId="22" fillId="15" borderId="5" xfId="1" applyFont="1" applyFill="1" applyBorder="1" applyAlignment="1">
      <alignment horizontal="center" vertical="center" wrapText="1"/>
    </xf>
    <xf numFmtId="0" fontId="52" fillId="15" borderId="3" xfId="1" applyFont="1" applyFill="1" applyBorder="1" applyAlignment="1">
      <alignment horizontal="center" vertical="center" wrapText="1"/>
    </xf>
    <xf numFmtId="0" fontId="52" fillId="15" borderId="5" xfId="1" applyFont="1" applyFill="1" applyBorder="1" applyAlignment="1">
      <alignment horizontal="center" vertical="center" wrapText="1"/>
    </xf>
    <xf numFmtId="0" fontId="24" fillId="0" borderId="3" xfId="1" applyFont="1" applyBorder="1" applyAlignment="1">
      <alignment horizontal="center" vertical="center" wrapText="1"/>
    </xf>
    <xf numFmtId="0" fontId="24" fillId="0" borderId="5" xfId="1" applyFont="1" applyBorder="1" applyAlignment="1">
      <alignment horizontal="center" vertical="center" wrapText="1"/>
    </xf>
    <xf numFmtId="0" fontId="81" fillId="0" borderId="3" xfId="1" applyFont="1" applyBorder="1" applyAlignment="1">
      <alignment horizontal="center" vertical="center" wrapText="1"/>
    </xf>
    <xf numFmtId="0" fontId="81" fillId="0" borderId="5" xfId="1" applyFont="1" applyBorder="1" applyAlignment="1">
      <alignment horizontal="center" vertical="center" wrapText="1"/>
    </xf>
    <xf numFmtId="0" fontId="25" fillId="0" borderId="3" xfId="1" applyFont="1" applyBorder="1" applyAlignment="1">
      <alignment horizontal="center" vertical="center" wrapText="1"/>
    </xf>
    <xf numFmtId="0" fontId="25" fillId="0" borderId="5" xfId="1" applyFont="1" applyBorder="1" applyAlignment="1">
      <alignment horizontal="center" vertical="center" wrapText="1"/>
    </xf>
    <xf numFmtId="0" fontId="105" fillId="13" borderId="34" xfId="3" applyFont="1" applyFill="1" applyBorder="1" applyAlignment="1">
      <alignment horizontal="left" vertical="top" wrapText="1"/>
    </xf>
    <xf numFmtId="0" fontId="105" fillId="13" borderId="46" xfId="3" applyFont="1" applyFill="1" applyBorder="1" applyAlignment="1">
      <alignment horizontal="left" vertical="top" wrapText="1"/>
    </xf>
    <xf numFmtId="0" fontId="18" fillId="5" borderId="1" xfId="1" applyFont="1" applyFill="1" applyBorder="1" applyAlignment="1">
      <alignment horizontal="center" vertical="center" wrapText="1"/>
    </xf>
    <xf numFmtId="0" fontId="18" fillId="5" borderId="2" xfId="1" applyFont="1" applyFill="1" applyBorder="1" applyAlignment="1">
      <alignment horizontal="center" vertical="center" wrapText="1"/>
    </xf>
    <xf numFmtId="0" fontId="61" fillId="0" borderId="3" xfId="1" applyFont="1" applyBorder="1" applyAlignment="1">
      <alignment horizontal="center" vertical="center" wrapText="1"/>
    </xf>
    <xf numFmtId="0" fontId="61" fillId="0" borderId="5" xfId="1" applyFont="1" applyBorder="1" applyAlignment="1">
      <alignment horizontal="center" vertical="center" wrapText="1"/>
    </xf>
    <xf numFmtId="0" fontId="50" fillId="7" borderId="127" xfId="3" applyFont="1" applyFill="1" applyBorder="1" applyAlignment="1" applyProtection="1">
      <alignment horizontal="center" vertical="center" wrapText="1" readingOrder="1"/>
      <protection locked="0"/>
    </xf>
    <xf numFmtId="0" fontId="50" fillId="7" borderId="128" xfId="3" applyFont="1" applyFill="1" applyBorder="1" applyAlignment="1" applyProtection="1">
      <alignment horizontal="center" vertical="center" wrapText="1" readingOrder="1"/>
      <protection locked="0"/>
    </xf>
    <xf numFmtId="0" fontId="32" fillId="7" borderId="116" xfId="0" applyFont="1" applyFill="1" applyBorder="1" applyAlignment="1">
      <alignment horizontal="center" vertical="center" wrapText="1"/>
    </xf>
    <xf numFmtId="0" fontId="32" fillId="7" borderId="117" xfId="0" applyFont="1" applyFill="1" applyBorder="1" applyAlignment="1">
      <alignment horizontal="center" vertical="center" wrapText="1"/>
    </xf>
    <xf numFmtId="0" fontId="85" fillId="6" borderId="134" xfId="3" applyFont="1" applyFill="1" applyBorder="1" applyAlignment="1">
      <alignment horizontal="center" vertical="center" wrapText="1"/>
    </xf>
    <xf numFmtId="0" fontId="85" fillId="6" borderId="139" xfId="3" applyFont="1" applyFill="1" applyBorder="1" applyAlignment="1">
      <alignment horizontal="center" vertical="center" wrapText="1"/>
    </xf>
    <xf numFmtId="0" fontId="85" fillId="0" borderId="120" xfId="0" applyFont="1" applyBorder="1" applyAlignment="1">
      <alignment horizontal="center" vertical="center" wrapText="1"/>
    </xf>
    <xf numFmtId="0" fontId="32" fillId="6" borderId="116" xfId="3" applyFont="1" applyFill="1" applyBorder="1" applyAlignment="1">
      <alignment horizontal="center" vertical="center" wrapText="1"/>
    </xf>
    <xf numFmtId="0" fontId="32" fillId="6" borderId="117" xfId="3" applyFont="1" applyFill="1" applyBorder="1" applyAlignment="1">
      <alignment horizontal="center" vertical="center" wrapText="1"/>
    </xf>
    <xf numFmtId="0" fontId="31" fillId="0" borderId="115" xfId="0" applyFont="1" applyBorder="1" applyAlignment="1">
      <alignment horizontal="center" vertical="center" wrapText="1"/>
    </xf>
    <xf numFmtId="0" fontId="47" fillId="7" borderId="115" xfId="3" applyFont="1" applyFill="1" applyBorder="1" applyAlignment="1">
      <alignment horizontal="center" vertical="center"/>
    </xf>
    <xf numFmtId="0" fontId="66" fillId="8" borderId="115" xfId="0" applyFont="1" applyFill="1" applyBorder="1" applyAlignment="1">
      <alignment horizontal="center" vertical="top" wrapText="1"/>
    </xf>
    <xf numFmtId="0" fontId="58" fillId="0" borderId="33" xfId="0" applyFont="1" applyBorder="1" applyAlignment="1">
      <alignment horizontal="center" vertical="center" wrapText="1"/>
    </xf>
    <xf numFmtId="0" fontId="58" fillId="0" borderId="30" xfId="0" applyFont="1" applyBorder="1" applyAlignment="1">
      <alignment horizontal="center" vertical="center" wrapText="1"/>
    </xf>
    <xf numFmtId="0" fontId="85" fillId="0" borderId="33" xfId="0" applyFont="1" applyBorder="1" applyAlignment="1">
      <alignment horizontal="center" vertical="center" wrapText="1"/>
    </xf>
    <xf numFmtId="0" fontId="85" fillId="0" borderId="30" xfId="0" applyFont="1" applyBorder="1" applyAlignment="1">
      <alignment horizontal="center" vertical="center" wrapText="1"/>
    </xf>
    <xf numFmtId="0" fontId="88" fillId="8" borderId="115" xfId="0" applyFont="1" applyFill="1" applyBorder="1" applyAlignment="1">
      <alignment horizontal="center" vertical="center" wrapText="1"/>
    </xf>
    <xf numFmtId="0" fontId="107" fillId="0" borderId="115" xfId="0" applyFont="1" applyBorder="1" applyAlignment="1">
      <alignment horizontal="center" vertical="top" wrapText="1"/>
    </xf>
    <xf numFmtId="0" fontId="102" fillId="0" borderId="33" xfId="0" applyFont="1" applyBorder="1" applyAlignment="1">
      <alignment horizontal="center" vertical="center" wrapText="1"/>
    </xf>
    <xf numFmtId="0" fontId="102" fillId="0" borderId="124" xfId="0" applyFont="1" applyBorder="1" applyAlignment="1">
      <alignment horizontal="center" vertical="center" wrapText="1"/>
    </xf>
    <xf numFmtId="0" fontId="8" fillId="0" borderId="115" xfId="0" applyFont="1" applyBorder="1" applyAlignment="1">
      <alignment horizontal="left" vertical="top" wrapText="1"/>
    </xf>
    <xf numFmtId="0" fontId="96" fillId="0" borderId="33" xfId="0" applyFont="1" applyBorder="1" applyAlignment="1">
      <alignment horizontal="center" vertical="center" wrapText="1"/>
    </xf>
    <xf numFmtId="0" fontId="96" fillId="0" borderId="124" xfId="0" applyFont="1" applyBorder="1" applyAlignment="1">
      <alignment horizontal="center" vertical="center" wrapText="1"/>
    </xf>
    <xf numFmtId="0" fontId="31" fillId="22" borderId="116" xfId="0" applyFont="1" applyFill="1" applyBorder="1" applyAlignment="1">
      <alignment horizontal="center" vertical="center" wrapText="1"/>
    </xf>
    <xf numFmtId="0" fontId="31" fillId="22" borderId="117" xfId="0" applyFont="1" applyFill="1" applyBorder="1" applyAlignment="1">
      <alignment horizontal="center" vertical="center" wrapText="1"/>
    </xf>
    <xf numFmtId="0" fontId="88" fillId="8" borderId="125" xfId="0" applyFont="1" applyFill="1" applyBorder="1" applyAlignment="1">
      <alignment horizontal="center" vertical="center" wrapText="1"/>
    </xf>
    <xf numFmtId="0" fontId="88" fillId="8" borderId="143" xfId="0" applyFont="1" applyFill="1" applyBorder="1" applyAlignment="1">
      <alignment horizontal="center" vertical="center" wrapText="1"/>
    </xf>
    <xf numFmtId="0" fontId="22" fillId="8" borderId="120" xfId="0" applyFont="1" applyFill="1" applyBorder="1" applyAlignment="1">
      <alignment horizontal="center" vertical="center" wrapText="1"/>
    </xf>
    <xf numFmtId="0" fontId="66" fillId="8" borderId="116" xfId="0" applyFont="1" applyFill="1" applyBorder="1" applyAlignment="1">
      <alignment horizontal="center" vertical="center" wrapText="1"/>
    </xf>
    <xf numFmtId="0" fontId="66" fillId="8" borderId="117" xfId="0" applyFont="1" applyFill="1" applyBorder="1" applyAlignment="1">
      <alignment horizontal="center" vertical="center" wrapText="1"/>
    </xf>
    <xf numFmtId="0" fontId="71" fillId="8" borderId="115" xfId="0" applyFont="1" applyFill="1" applyBorder="1" applyAlignment="1">
      <alignment horizontal="left" vertical="top" wrapText="1"/>
    </xf>
    <xf numFmtId="0" fontId="93" fillId="7" borderId="29" xfId="3" applyFont="1" applyFill="1" applyBorder="1" applyAlignment="1">
      <alignment horizontal="center" vertical="center" wrapText="1"/>
    </xf>
    <xf numFmtId="0" fontId="93" fillId="7" borderId="124" xfId="3" applyFont="1" applyFill="1" applyBorder="1" applyAlignment="1">
      <alignment horizontal="center" vertical="center" wrapText="1"/>
    </xf>
    <xf numFmtId="0" fontId="98" fillId="0" borderId="33" xfId="0" applyFont="1" applyBorder="1" applyAlignment="1">
      <alignment horizontal="center" wrapText="1"/>
    </xf>
    <xf numFmtId="0" fontId="92" fillId="7" borderId="29" xfId="3" applyFont="1" applyFill="1" applyBorder="1" applyAlignment="1">
      <alignment horizontal="center" vertical="center" wrapText="1"/>
    </xf>
    <xf numFmtId="0" fontId="54" fillId="7" borderId="124" xfId="3" applyFont="1" applyFill="1" applyBorder="1" applyAlignment="1">
      <alignment horizontal="center" vertical="center" wrapText="1"/>
    </xf>
    <xf numFmtId="0" fontId="104" fillId="7" borderId="29" xfId="3" applyFont="1" applyFill="1" applyBorder="1" applyAlignment="1">
      <alignment horizontal="left" vertical="center" wrapText="1"/>
    </xf>
    <xf numFmtId="0" fontId="104" fillId="7" borderId="30" xfId="3" applyFont="1" applyFill="1" applyBorder="1" applyAlignment="1">
      <alignment horizontal="left" vertical="center" wrapText="1"/>
    </xf>
    <xf numFmtId="0" fontId="87" fillId="8" borderId="116" xfId="0" applyFont="1" applyFill="1" applyBorder="1" applyAlignment="1">
      <alignment horizontal="center" vertical="center" wrapText="1"/>
    </xf>
    <xf numFmtId="0" fontId="87" fillId="8" borderId="117" xfId="0" applyFont="1" applyFill="1" applyBorder="1" applyAlignment="1">
      <alignment horizontal="center" vertical="center" wrapText="1"/>
    </xf>
    <xf numFmtId="0" fontId="23" fillId="8" borderId="115" xfId="0" applyFont="1" applyFill="1" applyBorder="1" applyAlignment="1">
      <alignment horizontal="center" vertical="center" wrapText="1"/>
    </xf>
    <xf numFmtId="0" fontId="89" fillId="8" borderId="136" xfId="0" applyFont="1" applyFill="1" applyBorder="1" applyAlignment="1">
      <alignment horizontal="center" vertical="center" wrapText="1"/>
    </xf>
    <xf numFmtId="0" fontId="89" fillId="8" borderId="144" xfId="0" applyFont="1" applyFill="1" applyBorder="1" applyAlignment="1">
      <alignment horizontal="center" vertical="center" wrapText="1"/>
    </xf>
    <xf numFmtId="0" fontId="22" fillId="8" borderId="136" xfId="0" applyFont="1" applyFill="1" applyBorder="1" applyAlignment="1">
      <alignment horizontal="center" vertical="center" wrapText="1"/>
    </xf>
    <xf numFmtId="0" fontId="32" fillId="6" borderId="6" xfId="3" applyFont="1" applyFill="1" applyBorder="1" applyAlignment="1">
      <alignment horizontal="center" vertical="center" wrapText="1"/>
    </xf>
    <xf numFmtId="0" fontId="32" fillId="6" borderId="122" xfId="3" applyFont="1" applyFill="1" applyBorder="1" applyAlignment="1">
      <alignment horizontal="center" vertical="center" wrapText="1"/>
    </xf>
    <xf numFmtId="0" fontId="32" fillId="6" borderId="129" xfId="3" applyFont="1" applyFill="1" applyBorder="1" applyAlignment="1">
      <alignment horizontal="center" vertical="center" wrapText="1"/>
    </xf>
    <xf numFmtId="0" fontId="32" fillId="6" borderId="29" xfId="3" applyFont="1" applyFill="1" applyBorder="1" applyAlignment="1">
      <alignment horizontal="center" vertical="center" wrapText="1"/>
    </xf>
    <xf numFmtId="0" fontId="32" fillId="6" borderId="124" xfId="3" applyFont="1" applyFill="1" applyBorder="1" applyAlignment="1">
      <alignment horizontal="center" vertical="center" wrapText="1"/>
    </xf>
    <xf numFmtId="0" fontId="99" fillId="0" borderId="33" xfId="0" applyFont="1" applyBorder="1" applyAlignment="1">
      <alignment horizontal="center" wrapText="1"/>
    </xf>
    <xf numFmtId="0" fontId="99" fillId="0" borderId="124" xfId="0" applyFont="1" applyBorder="1" applyAlignment="1">
      <alignment horizontal="center" wrapText="1"/>
    </xf>
    <xf numFmtId="0" fontId="99" fillId="0" borderId="33" xfId="0" applyFont="1" applyBorder="1" applyAlignment="1">
      <alignment horizontal="center" vertical="center" wrapText="1"/>
    </xf>
    <xf numFmtId="0" fontId="21" fillId="0" borderId="0" xfId="0" applyFont="1" applyAlignment="1">
      <alignment horizontal="left" vertical="top" wrapText="1"/>
    </xf>
    <xf numFmtId="0" fontId="21" fillId="0" borderId="118" xfId="0" applyFont="1" applyBorder="1" applyAlignment="1">
      <alignment horizontal="left" vertical="top" wrapText="1"/>
    </xf>
    <xf numFmtId="0" fontId="2" fillId="0" borderId="0" xfId="0" applyFont="1" applyAlignment="1">
      <alignment horizontal="left" vertical="top" wrapText="1"/>
    </xf>
    <xf numFmtId="0" fontId="2" fillId="0" borderId="118" xfId="0" applyFont="1" applyBorder="1" applyAlignment="1">
      <alignment horizontal="left" vertical="top" wrapText="1"/>
    </xf>
    <xf numFmtId="0" fontId="99" fillId="0" borderId="33" xfId="0" applyFont="1" applyBorder="1" applyAlignment="1">
      <alignment horizontal="center" vertical="top" wrapText="1"/>
    </xf>
    <xf numFmtId="0" fontId="99" fillId="0" borderId="124" xfId="0" applyFont="1" applyBorder="1" applyAlignment="1">
      <alignment horizontal="center" vertical="top" wrapText="1"/>
    </xf>
    <xf numFmtId="0" fontId="2" fillId="0" borderId="115" xfId="0" applyFont="1" applyBorder="1" applyAlignment="1">
      <alignment horizontal="center" vertical="center" wrapText="1"/>
    </xf>
    <xf numFmtId="0" fontId="2" fillId="0" borderId="33" xfId="0" applyFont="1" applyBorder="1" applyAlignment="1">
      <alignment horizontal="center" vertical="top" wrapText="1"/>
    </xf>
    <xf numFmtId="0" fontId="2" fillId="0" borderId="124" xfId="0" applyFont="1" applyBorder="1" applyAlignment="1">
      <alignment horizontal="center" vertical="top" wrapText="1"/>
    </xf>
    <xf numFmtId="0" fontId="2" fillId="0" borderId="115" xfId="0" applyFont="1" applyBorder="1" applyAlignment="1">
      <alignment horizontal="center" vertical="top" wrapText="1"/>
    </xf>
    <xf numFmtId="0" fontId="100" fillId="0" borderId="0" xfId="0" applyFont="1" applyAlignment="1">
      <alignment horizontal="left" vertical="center" wrapText="1"/>
    </xf>
    <xf numFmtId="0" fontId="100" fillId="0" borderId="118" xfId="0" applyFont="1" applyBorder="1" applyAlignment="1">
      <alignment horizontal="left" vertical="center" wrapText="1"/>
    </xf>
    <xf numFmtId="0" fontId="32" fillId="6" borderId="33" xfId="3" applyFont="1" applyFill="1" applyBorder="1" applyAlignment="1">
      <alignment horizontal="center" vertical="center" wrapText="1"/>
    </xf>
    <xf numFmtId="0" fontId="32" fillId="6" borderId="141" xfId="3" applyFont="1" applyFill="1" applyBorder="1" applyAlignment="1">
      <alignment horizontal="center" vertical="center" wrapText="1"/>
    </xf>
    <xf numFmtId="0" fontId="32" fillId="6" borderId="142" xfId="3" applyFont="1" applyFill="1" applyBorder="1" applyAlignment="1">
      <alignment horizontal="center" vertical="center" wrapText="1"/>
    </xf>
    <xf numFmtId="0" fontId="86" fillId="0" borderId="33" xfId="0" applyFont="1" applyBorder="1" applyAlignment="1">
      <alignment horizontal="center" vertical="center" wrapText="1"/>
    </xf>
    <xf numFmtId="0" fontId="86" fillId="0" borderId="30" xfId="0" applyFont="1" applyBorder="1" applyAlignment="1">
      <alignment horizontal="center" vertical="center" wrapText="1"/>
    </xf>
    <xf numFmtId="0" fontId="36" fillId="4" borderId="19" xfId="3" applyFont="1" applyFill="1" applyBorder="1" applyAlignment="1">
      <alignment horizontal="center" vertical="center" wrapText="1"/>
    </xf>
    <xf numFmtId="0" fontId="36" fillId="4" borderId="138" xfId="3" applyFont="1" applyFill="1" applyBorder="1" applyAlignment="1">
      <alignment horizontal="center" vertical="center" wrapText="1"/>
    </xf>
    <xf numFmtId="0" fontId="42" fillId="6" borderId="129" xfId="3" applyFont="1" applyFill="1" applyBorder="1" applyAlignment="1" applyProtection="1">
      <alignment horizontal="center" vertical="center" wrapText="1" readingOrder="1"/>
      <protection locked="0"/>
    </xf>
    <xf numFmtId="0" fontId="42" fillId="6" borderId="122" xfId="3" applyFont="1" applyFill="1" applyBorder="1" applyAlignment="1" applyProtection="1">
      <alignment horizontal="center" vertical="center" wrapText="1" readingOrder="1"/>
      <protection locked="0"/>
    </xf>
    <xf numFmtId="0" fontId="42" fillId="6" borderId="123" xfId="3" applyFont="1" applyFill="1" applyBorder="1" applyAlignment="1" applyProtection="1">
      <alignment horizontal="center" vertical="center" wrapText="1" readingOrder="1"/>
      <protection locked="0"/>
    </xf>
    <xf numFmtId="0" fontId="32" fillId="6" borderId="67" xfId="3" applyFont="1" applyFill="1" applyBorder="1" applyAlignment="1">
      <alignment horizontal="left" vertical="top" wrapText="1"/>
    </xf>
    <xf numFmtId="0" fontId="53" fillId="6" borderId="66" xfId="3" applyFont="1" applyFill="1" applyBorder="1" applyAlignment="1">
      <alignment horizontal="center" vertical="center" wrapText="1"/>
    </xf>
    <xf numFmtId="0" fontId="53" fillId="6" borderId="121" xfId="3" applyFont="1" applyFill="1" applyBorder="1" applyAlignment="1">
      <alignment horizontal="center" vertical="center" wrapText="1"/>
    </xf>
    <xf numFmtId="0" fontId="32" fillId="7" borderId="29" xfId="3" applyFont="1" applyFill="1" applyBorder="1" applyAlignment="1">
      <alignment horizontal="left" vertical="center" wrapText="1"/>
    </xf>
    <xf numFmtId="0" fontId="32" fillId="7" borderId="30" xfId="3" applyFont="1" applyFill="1" applyBorder="1" applyAlignment="1">
      <alignment horizontal="left" vertical="center" wrapText="1"/>
    </xf>
    <xf numFmtId="0" fontId="40" fillId="6" borderId="29" xfId="3" applyFont="1" applyFill="1" applyBorder="1" applyAlignment="1">
      <alignment horizontal="center" vertical="center" wrapText="1"/>
    </xf>
    <xf numFmtId="0" fontId="40" fillId="6" borderId="33" xfId="3" applyFont="1" applyFill="1" applyBorder="1" applyAlignment="1">
      <alignment horizontal="center" vertical="center" wrapText="1"/>
    </xf>
    <xf numFmtId="0" fontId="32" fillId="23" borderId="29" xfId="3" applyFont="1" applyFill="1" applyBorder="1" applyAlignment="1">
      <alignment horizontal="center" vertical="center" wrapText="1"/>
    </xf>
    <xf numFmtId="0" fontId="32" fillId="23" borderId="33" xfId="3" applyFont="1" applyFill="1" applyBorder="1" applyAlignment="1">
      <alignment horizontal="center" vertical="center" wrapText="1"/>
    </xf>
    <xf numFmtId="0" fontId="32" fillId="6" borderId="33" xfId="3" applyFont="1" applyFill="1" applyBorder="1" applyAlignment="1">
      <alignment horizontal="left" vertical="center" wrapText="1"/>
    </xf>
    <xf numFmtId="0" fontId="32" fillId="6" borderId="137" xfId="3" applyFont="1" applyFill="1" applyBorder="1" applyAlignment="1">
      <alignment horizontal="center" vertical="center" wrapText="1"/>
    </xf>
    <xf numFmtId="0" fontId="32" fillId="6" borderId="140" xfId="3" applyFont="1" applyFill="1" applyBorder="1" applyAlignment="1">
      <alignment horizontal="center" vertical="center" wrapText="1"/>
    </xf>
    <xf numFmtId="0" fontId="46" fillId="6" borderId="137" xfId="3" applyFont="1" applyFill="1" applyBorder="1" applyAlignment="1">
      <alignment horizontal="center" vertical="center" wrapText="1"/>
    </xf>
    <xf numFmtId="0" fontId="46" fillId="6" borderId="126" xfId="3" applyFont="1" applyFill="1" applyBorder="1" applyAlignment="1">
      <alignment horizontal="center" vertical="center" wrapText="1"/>
    </xf>
    <xf numFmtId="0" fontId="90" fillId="0" borderId="33" xfId="0" applyFont="1" applyBorder="1" applyAlignment="1">
      <alignment horizontal="center" vertical="center" wrapText="1"/>
    </xf>
    <xf numFmtId="0" fontId="90" fillId="0" borderId="30" xfId="0" applyFont="1" applyBorder="1" applyAlignment="1">
      <alignment horizontal="center" vertical="center" wrapText="1"/>
    </xf>
    <xf numFmtId="0" fontId="97" fillId="0" borderId="33" xfId="0" applyFont="1" applyBorder="1" applyAlignment="1">
      <alignment horizontal="center" wrapText="1"/>
    </xf>
    <xf numFmtId="0" fontId="97" fillId="0" borderId="124" xfId="0" applyFont="1" applyBorder="1" applyAlignment="1">
      <alignment horizontal="center" wrapText="1"/>
    </xf>
    <xf numFmtId="0" fontId="6" fillId="19" borderId="0" xfId="0" applyFont="1" applyFill="1" applyAlignment="1">
      <alignment horizontal="center" vertical="center"/>
    </xf>
    <xf numFmtId="0" fontId="0" fillId="20" borderId="96" xfId="0" applyFill="1" applyBorder="1" applyAlignment="1">
      <alignment horizontal="center"/>
    </xf>
    <xf numFmtId="0" fontId="0" fillId="20" borderId="97" xfId="0" applyFill="1" applyBorder="1" applyAlignment="1">
      <alignment horizontal="center"/>
    </xf>
    <xf numFmtId="0" fontId="0" fillId="20" borderId="98" xfId="0" applyFill="1" applyBorder="1" applyAlignment="1">
      <alignment horizontal="center"/>
    </xf>
    <xf numFmtId="0" fontId="0" fillId="21" borderId="102" xfId="0" applyFill="1" applyBorder="1" applyAlignment="1">
      <alignment horizontal="center"/>
    </xf>
    <xf numFmtId="0" fontId="0" fillId="21" borderId="103" xfId="0" applyFill="1" applyBorder="1" applyAlignment="1">
      <alignment horizontal="center"/>
    </xf>
    <xf numFmtId="0" fontId="0" fillId="21" borderId="104" xfId="0" applyFill="1" applyBorder="1" applyAlignment="1">
      <alignment horizontal="center"/>
    </xf>
    <xf numFmtId="0" fontId="14" fillId="0" borderId="99" xfId="0" applyFont="1" applyBorder="1" applyAlignment="1">
      <alignment horizontal="left" vertical="center" wrapText="1"/>
    </xf>
    <xf numFmtId="0" fontId="14" fillId="0" borderId="100" xfId="0" applyFont="1" applyBorder="1" applyAlignment="1">
      <alignment horizontal="left" vertical="center" wrapText="1"/>
    </xf>
    <xf numFmtId="0" fontId="14" fillId="0" borderId="105" xfId="0" applyFont="1" applyBorder="1" applyAlignment="1">
      <alignment horizontal="left" vertical="center" wrapText="1"/>
    </xf>
  </cellXfs>
  <cellStyles count="4">
    <cellStyle name="Normal" xfId="0" builtinId="0"/>
    <cellStyle name="Normal 2" xfId="3"/>
    <cellStyle name="Normal 2 2 2" xfId="1"/>
    <cellStyle name="Porcentaje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calcChain" Target="calcChain.xml"/><Relationship Id="rId5" Type="http://schemas.openxmlformats.org/officeDocument/2006/relationships/externalLink" Target="externalLinks/externalLink3.xml"/><Relationship Id="rId10" Type="http://schemas.openxmlformats.org/officeDocument/2006/relationships/sharedStrings" Target="sharedStrings.xml"/><Relationship Id="rId4" Type="http://schemas.openxmlformats.org/officeDocument/2006/relationships/externalLink" Target="externalLinks/externalLink2.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clustered"/>
        <c:varyColors val="0"/>
        <c:ser>
          <c:idx val="7"/>
          <c:order val="0"/>
          <c:spPr>
            <a:solidFill>
              <a:schemeClr val="tx1"/>
            </a:solidFill>
          </c:spPr>
          <c:invertIfNegative val="0"/>
          <c:dLbls>
            <c:spPr>
              <a:noFill/>
              <a:ln>
                <a:noFill/>
              </a:ln>
              <a:effectLst/>
            </c:spPr>
            <c:txPr>
              <a:bodyPr/>
              <a:lstStyle/>
              <a:p>
                <a:pPr>
                  <a:defRPr sz="1800"/>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EJERCICIO DE CADA DIR'!$J$23</c:f>
              <c:numCache>
                <c:formatCode>General</c:formatCode>
                <c:ptCount val="1"/>
                <c:pt idx="0">
                  <c:v>30</c:v>
                </c:pt>
              </c:numCache>
            </c:numRef>
          </c:val>
          <c:extLst>
            <c:ext xmlns:c16="http://schemas.microsoft.com/office/drawing/2014/chart" uri="{C3380CC4-5D6E-409C-BE32-E72D297353CC}">
              <c16:uniqueId val="{00000000-AC1A-4B3D-9E66-DED803FA3791}"/>
            </c:ext>
          </c:extLst>
        </c:ser>
        <c:ser>
          <c:idx val="6"/>
          <c:order val="1"/>
          <c:spPr>
            <a:solidFill>
              <a:srgbClr val="009900"/>
            </a:solidFill>
          </c:spPr>
          <c:invertIfNegative val="0"/>
          <c:dLbls>
            <c:spPr>
              <a:noFill/>
              <a:ln>
                <a:noFill/>
              </a:ln>
              <a:effectLst/>
            </c:spPr>
            <c:txPr>
              <a:bodyPr/>
              <a:lstStyle/>
              <a:p>
                <a:pPr>
                  <a:defRPr sz="1800"/>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EJERCICIO DE CADA DIR'!$J$22</c:f>
              <c:numCache>
                <c:formatCode>General</c:formatCode>
                <c:ptCount val="1"/>
                <c:pt idx="0">
                  <c:v>28</c:v>
                </c:pt>
              </c:numCache>
            </c:numRef>
          </c:val>
          <c:extLst>
            <c:ext xmlns:c16="http://schemas.microsoft.com/office/drawing/2014/chart" uri="{C3380CC4-5D6E-409C-BE32-E72D297353CC}">
              <c16:uniqueId val="{00000001-AC1A-4B3D-9E66-DED803FA3791}"/>
            </c:ext>
          </c:extLst>
        </c:ser>
        <c:ser>
          <c:idx val="5"/>
          <c:order val="2"/>
          <c:spPr>
            <a:solidFill>
              <a:srgbClr val="FFC000"/>
            </a:solidFill>
          </c:spPr>
          <c:invertIfNegative val="0"/>
          <c:dLbls>
            <c:spPr>
              <a:noFill/>
              <a:ln>
                <a:noFill/>
              </a:ln>
              <a:effectLst/>
            </c:spPr>
            <c:txPr>
              <a:bodyPr/>
              <a:lstStyle/>
              <a:p>
                <a:pPr>
                  <a:defRPr sz="1800"/>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EJERCICIO DE CADA DIR'!$J$21</c:f>
              <c:numCache>
                <c:formatCode>General</c:formatCode>
                <c:ptCount val="1"/>
                <c:pt idx="0">
                  <c:v>25</c:v>
                </c:pt>
              </c:numCache>
            </c:numRef>
          </c:val>
          <c:extLst>
            <c:ext xmlns:c16="http://schemas.microsoft.com/office/drawing/2014/chart" uri="{C3380CC4-5D6E-409C-BE32-E72D297353CC}">
              <c16:uniqueId val="{00000002-AC1A-4B3D-9E66-DED803FA3791}"/>
            </c:ext>
          </c:extLst>
        </c:ser>
        <c:ser>
          <c:idx val="4"/>
          <c:order val="3"/>
          <c:invertIfNegative val="0"/>
          <c:dLbls>
            <c:spPr>
              <a:noFill/>
              <a:ln>
                <a:noFill/>
              </a:ln>
              <a:effectLst/>
            </c:spPr>
            <c:txPr>
              <a:bodyPr/>
              <a:lstStyle/>
              <a:p>
                <a:pPr>
                  <a:defRPr sz="1800"/>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EJERCICIO DE CADA DIR'!$J$20</c:f>
              <c:numCache>
                <c:formatCode>General</c:formatCode>
                <c:ptCount val="1"/>
                <c:pt idx="0">
                  <c:v>10</c:v>
                </c:pt>
              </c:numCache>
            </c:numRef>
          </c:val>
          <c:extLst>
            <c:ext xmlns:c16="http://schemas.microsoft.com/office/drawing/2014/chart" uri="{C3380CC4-5D6E-409C-BE32-E72D297353CC}">
              <c16:uniqueId val="{00000003-AC1A-4B3D-9E66-DED803FA3791}"/>
            </c:ext>
          </c:extLst>
        </c:ser>
        <c:ser>
          <c:idx val="3"/>
          <c:order val="4"/>
          <c:spPr>
            <a:solidFill>
              <a:schemeClr val="accent6">
                <a:lumMod val="75000"/>
              </a:schemeClr>
            </a:solidFill>
          </c:spPr>
          <c:invertIfNegative val="0"/>
          <c:dLbls>
            <c:spPr>
              <a:noFill/>
              <a:ln>
                <a:noFill/>
              </a:ln>
              <a:effectLst/>
            </c:spPr>
            <c:txPr>
              <a:bodyPr/>
              <a:lstStyle/>
              <a:p>
                <a:pPr>
                  <a:defRPr sz="1800"/>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EJERCICIO DE CADA DIR'!$J$19</c:f>
              <c:numCache>
                <c:formatCode>General</c:formatCode>
                <c:ptCount val="1"/>
                <c:pt idx="0">
                  <c:v>15</c:v>
                </c:pt>
              </c:numCache>
            </c:numRef>
          </c:val>
          <c:extLst>
            <c:ext xmlns:c16="http://schemas.microsoft.com/office/drawing/2014/chart" uri="{C3380CC4-5D6E-409C-BE32-E72D297353CC}">
              <c16:uniqueId val="{00000004-AC1A-4B3D-9E66-DED803FA3791}"/>
            </c:ext>
          </c:extLst>
        </c:ser>
        <c:ser>
          <c:idx val="2"/>
          <c:order val="5"/>
          <c:spPr>
            <a:solidFill>
              <a:srgbClr val="C00000"/>
            </a:solidFill>
          </c:spPr>
          <c:invertIfNegative val="0"/>
          <c:dLbls>
            <c:spPr>
              <a:noFill/>
              <a:ln>
                <a:noFill/>
              </a:ln>
              <a:effectLst/>
            </c:spPr>
            <c:txPr>
              <a:bodyPr/>
              <a:lstStyle/>
              <a:p>
                <a:pPr algn="ctr">
                  <a:defRPr lang="es-MX" sz="1800" b="0" i="0" u="none" strike="noStrike" kern="1200" baseline="0">
                    <a:solidFill>
                      <a:sysClr val="windowText" lastClr="000000"/>
                    </a:solidFill>
                    <a:latin typeface="+mn-lt"/>
                    <a:ea typeface="+mn-ea"/>
                    <a:cs typeface="+mn-cs"/>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EJERCICIO DE CADA DIR'!$J$18</c:f>
              <c:numCache>
                <c:formatCode>General</c:formatCode>
                <c:ptCount val="1"/>
                <c:pt idx="0">
                  <c:v>38</c:v>
                </c:pt>
              </c:numCache>
            </c:numRef>
          </c:val>
          <c:extLst>
            <c:ext xmlns:c16="http://schemas.microsoft.com/office/drawing/2014/chart" uri="{C3380CC4-5D6E-409C-BE32-E72D297353CC}">
              <c16:uniqueId val="{00000005-AC1A-4B3D-9E66-DED803FA3791}"/>
            </c:ext>
          </c:extLst>
        </c:ser>
        <c:ser>
          <c:idx val="1"/>
          <c:order val="6"/>
          <c:spPr>
            <a:solidFill>
              <a:schemeClr val="accent4">
                <a:lumMod val="60000"/>
                <a:lumOff val="40000"/>
              </a:schemeClr>
            </a:solidFill>
          </c:spPr>
          <c:invertIfNegative val="0"/>
          <c:dLbls>
            <c:spPr>
              <a:noFill/>
              <a:ln>
                <a:noFill/>
              </a:ln>
              <a:effectLst/>
            </c:spPr>
            <c:txPr>
              <a:bodyPr/>
              <a:lstStyle/>
              <a:p>
                <a:pPr algn="ctr">
                  <a:defRPr lang="es-MX" sz="1800" b="0" i="0" u="none" strike="noStrike" kern="1200" baseline="0">
                    <a:solidFill>
                      <a:sysClr val="windowText" lastClr="000000"/>
                    </a:solidFill>
                    <a:latin typeface="+mn-lt"/>
                    <a:ea typeface="+mn-ea"/>
                    <a:cs typeface="+mn-cs"/>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EJERCICIO DE CADA DIR'!$J$17</c:f>
              <c:numCache>
                <c:formatCode>General</c:formatCode>
                <c:ptCount val="1"/>
                <c:pt idx="0">
                  <c:v>44</c:v>
                </c:pt>
              </c:numCache>
            </c:numRef>
          </c:val>
          <c:extLst>
            <c:ext xmlns:c16="http://schemas.microsoft.com/office/drawing/2014/chart" uri="{C3380CC4-5D6E-409C-BE32-E72D297353CC}">
              <c16:uniqueId val="{00000006-AC1A-4B3D-9E66-DED803FA3791}"/>
            </c:ext>
          </c:extLst>
        </c:ser>
        <c:ser>
          <c:idx val="0"/>
          <c:order val="7"/>
          <c:spPr>
            <a:solidFill>
              <a:schemeClr val="bg1">
                <a:lumMod val="50000"/>
              </a:schemeClr>
            </a:solidFill>
          </c:spPr>
          <c:invertIfNegative val="0"/>
          <c:dLbls>
            <c:dLbl>
              <c:idx val="0"/>
              <c:spPr/>
              <c:txPr>
                <a:bodyPr/>
                <a:lstStyle/>
                <a:p>
                  <a:pPr>
                    <a:defRPr sz="2000"/>
                  </a:pPr>
                  <a:endParaRPr lang="es-MX"/>
                </a:p>
              </c:txPr>
              <c:showLegendKey val="0"/>
              <c:showVal val="1"/>
              <c:showCatName val="0"/>
              <c:showSerName val="0"/>
              <c:showPercent val="0"/>
              <c:showBubbleSize val="0"/>
              <c:extLst>
                <c:ext xmlns:c16="http://schemas.microsoft.com/office/drawing/2014/chart" uri="{C3380CC4-5D6E-409C-BE32-E72D297353CC}">
                  <c16:uniqueId val="{00000007-AC1A-4B3D-9E66-DED803FA3791}"/>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'SSEID  EJERCICIO DE CADA DIR'!$J$16</c:f>
              <c:numCache>
                <c:formatCode>General</c:formatCode>
                <c:ptCount val="1"/>
                <c:pt idx="0">
                  <c:v>25</c:v>
                </c:pt>
              </c:numCache>
            </c:numRef>
          </c:val>
          <c:extLst>
            <c:ext xmlns:c16="http://schemas.microsoft.com/office/drawing/2014/chart" uri="{C3380CC4-5D6E-409C-BE32-E72D297353CC}">
              <c16:uniqueId val="{00000008-AC1A-4B3D-9E66-DED803FA3791}"/>
            </c:ext>
          </c:extLst>
        </c:ser>
        <c:dLbls>
          <c:showLegendKey val="0"/>
          <c:showVal val="0"/>
          <c:showCatName val="0"/>
          <c:showSerName val="0"/>
          <c:showPercent val="0"/>
          <c:showBubbleSize val="0"/>
        </c:dLbls>
        <c:gapWidth val="25"/>
        <c:overlap val="-13"/>
        <c:axId val="95750016"/>
        <c:axId val="96094848"/>
      </c:barChart>
      <c:catAx>
        <c:axId val="95750016"/>
        <c:scaling>
          <c:orientation val="minMax"/>
        </c:scaling>
        <c:delete val="0"/>
        <c:axPos val="l"/>
        <c:majorTickMark val="out"/>
        <c:minorTickMark val="none"/>
        <c:tickLblPos val="nextTo"/>
        <c:crossAx val="96094848"/>
        <c:crosses val="autoZero"/>
        <c:auto val="1"/>
        <c:lblAlgn val="ctr"/>
        <c:lblOffset val="100"/>
        <c:noMultiLvlLbl val="0"/>
      </c:catAx>
      <c:valAx>
        <c:axId val="96094848"/>
        <c:scaling>
          <c:orientation val="minMax"/>
        </c:scaling>
        <c:delete val="0"/>
        <c:axPos val="b"/>
        <c:majorGridlines>
          <c:spPr>
            <a:ln>
              <a:noFill/>
            </a:ln>
          </c:spPr>
        </c:majorGridlines>
        <c:numFmt formatCode="General" sourceLinked="1"/>
        <c:majorTickMark val="out"/>
        <c:minorTickMark val="none"/>
        <c:tickLblPos val="nextTo"/>
        <c:crossAx val="95750016"/>
        <c:crosses val="autoZero"/>
        <c:crossBetween val="between"/>
      </c:valAx>
    </c:plotArea>
    <c:legend>
      <c:legendPos val="r"/>
      <c:layout/>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0</xdr:colOff>
      <xdr:row>4</xdr:row>
      <xdr:rowOff>133350</xdr:rowOff>
    </xdr:from>
    <xdr:to>
      <xdr:col>21</xdr:col>
      <xdr:colOff>1023938</xdr:colOff>
      <xdr:row>24</xdr:row>
      <xdr:rowOff>152400</xdr:rowOff>
    </xdr:to>
    <xdr:sp macro="" textlink="">
      <xdr:nvSpPr>
        <xdr:cNvPr id="2" name="1 Rectángulo">
          <a:extLst>
            <a:ext uri="{FF2B5EF4-FFF2-40B4-BE49-F238E27FC236}">
              <a16:creationId xmlns:a16="http://schemas.microsoft.com/office/drawing/2014/main" id="{BC0A661B-3E41-4CF6-A202-598B5C78CB92}"/>
            </a:ext>
          </a:extLst>
        </xdr:cNvPr>
        <xdr:cNvSpPr/>
      </xdr:nvSpPr>
      <xdr:spPr>
        <a:xfrm>
          <a:off x="762000" y="2495550"/>
          <a:ext cx="19702463" cy="10306050"/>
        </a:xfrm>
        <a:prstGeom prst="rect">
          <a:avLst/>
        </a:prstGeom>
        <a:noFill/>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MX" sz="1100"/>
        </a:p>
      </xdr:txBody>
    </xdr:sp>
    <xdr:clientData/>
  </xdr:twoCellAnchor>
  <xdr:twoCellAnchor editAs="oneCell">
    <xdr:from>
      <xdr:col>20</xdr:col>
      <xdr:colOff>881063</xdr:colOff>
      <xdr:row>0</xdr:row>
      <xdr:rowOff>47625</xdr:rowOff>
    </xdr:from>
    <xdr:to>
      <xdr:col>21</xdr:col>
      <xdr:colOff>1023937</xdr:colOff>
      <xdr:row>1</xdr:row>
      <xdr:rowOff>596598</xdr:rowOff>
    </xdr:to>
    <xdr:pic>
      <xdr:nvPicPr>
        <xdr:cNvPr id="3" name="3 Imagen">
          <a:extLst>
            <a:ext uri="{FF2B5EF4-FFF2-40B4-BE49-F238E27FC236}">
              <a16:creationId xmlns:a16="http://schemas.microsoft.com/office/drawing/2014/main" id="{41F73CC3-8B51-4F1D-BB05-FD40034CCCDD}"/>
            </a:ext>
          </a:extLst>
        </xdr:cNvPr>
        <xdr:cNvPicPr>
          <a:picLocks noChangeAspect="1"/>
        </xdr:cNvPicPr>
      </xdr:nvPicPr>
      <xdr:blipFill rotWithShape="1">
        <a:blip xmlns:r="http://schemas.openxmlformats.org/officeDocument/2006/relationships" r:embed="rId1"/>
        <a:srcRect l="41550" t="10743" r="41519" b="46934"/>
        <a:stretch/>
      </xdr:blipFill>
      <xdr:spPr>
        <a:xfrm>
          <a:off x="19340513" y="47625"/>
          <a:ext cx="1123950" cy="1577673"/>
        </a:xfrm>
        <a:prstGeom prst="rect">
          <a:avLst/>
        </a:prstGeom>
      </xdr:spPr>
    </xdr:pic>
    <xdr:clientData/>
  </xdr:twoCellAnchor>
  <xdr:twoCellAnchor>
    <xdr:from>
      <xdr:col>12</xdr:col>
      <xdr:colOff>547689</xdr:colOff>
      <xdr:row>14</xdr:row>
      <xdr:rowOff>71436</xdr:rowOff>
    </xdr:from>
    <xdr:to>
      <xdr:col>18</xdr:col>
      <xdr:colOff>238126</xdr:colOff>
      <xdr:row>23</xdr:row>
      <xdr:rowOff>285748</xdr:rowOff>
    </xdr:to>
    <xdr:graphicFrame macro="">
      <xdr:nvGraphicFramePr>
        <xdr:cNvPr id="4" name="4 Gráfico">
          <a:extLst>
            <a:ext uri="{FF2B5EF4-FFF2-40B4-BE49-F238E27FC236}">
              <a16:creationId xmlns:a16="http://schemas.microsoft.com/office/drawing/2014/main" id="{9A5F6671-AD0E-4D12-9539-180E2F81B02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2022%20NOVIEMBRE\ixt\CAPACIT%20DIAGNOSTICO\COPPLADEMUN%202021%20%202024\iF13%20%20%20%20%20%20%20%20MIR%20%20%202021-2024.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2022%20NOVIEMBRE\ixt\CAPACIT%20DIAGNOSTICO\COPPLADEMUN%202021%20%202024\CAPACITACION%20SOBRE%20CONTENIDO%20PMDG%20y%20POA\INDICADORES%202021-2024\FDS\1%20DESARROLLO%20SOCIAL%20%202021-2024%20%20%20INDICADORES.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IXTLAHUACAN\2021\MIR%20Municipal%20Ixtlahuac&#225;n%20de%20los%20Membrillos%20y%20sus%204%20Pps%20%20%202020%20cementerios%20listo%20(1).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IXTLA\Netza\POA%202020\iF13%20SEGUNDO%20semestre%20%202019.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IXTLA\Netza\POA%202020\ARCHIVO%20PARA%20APOYO%20LLENADO\SAMAPA\iF13%20(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
      <sheetName val="Ficha"/>
      <sheetName val="MIR"/>
      <sheetName val="SinMatriz"/>
      <sheetName val="Avances"/>
      <sheetName val="AvancesAnual"/>
      <sheetName val="Base"/>
      <sheetName val="Listas"/>
    </sheetNames>
    <sheetDataSet>
      <sheetData sheetId="0"/>
      <sheetData sheetId="1"/>
      <sheetData sheetId="2"/>
      <sheetData sheetId="3"/>
      <sheetData sheetId="4"/>
      <sheetData sheetId="5"/>
      <sheetData sheetId="6"/>
      <sheetData sheetId="7">
        <row r="3">
          <cell r="B3" t="str">
            <v>Acatic</v>
          </cell>
          <cell r="D3" t="str">
            <v>Subsidios sujetos a reglas de operación</v>
          </cell>
          <cell r="F3" t="str">
            <v>Gobierno</v>
          </cell>
          <cell r="I3" t="str">
            <v>México_en_Paz</v>
          </cell>
          <cell r="K3" t="str">
            <v>O1_Incrementar_la_sostenibilidad_del_medio_ambiente_y_la_vulnerabilidad_del_cambio_climático</v>
          </cell>
          <cell r="U3" t="str">
            <v>Eficacia</v>
          </cell>
          <cell r="V3" t="str">
            <v>Estratégico</v>
          </cell>
        </row>
        <row r="4">
          <cell r="B4" t="str">
            <v>Acatlán de Juárez</v>
          </cell>
          <cell r="D4" t="str">
            <v>Otros subsidios</v>
          </cell>
          <cell r="F4" t="str">
            <v>Desarrollo_Social</v>
          </cell>
          <cell r="I4" t="str">
            <v>México_Incluyente</v>
          </cell>
          <cell r="K4" t="str">
            <v>O2_Impulsar_el_desarrollo_sostenible_de_las_regiones_del_estado</v>
          </cell>
          <cell r="U4" t="str">
            <v>Eficiencia</v>
          </cell>
          <cell r="V4" t="str">
            <v>Gestión</v>
          </cell>
        </row>
        <row r="5">
          <cell r="B5" t="str">
            <v>Ahualulco de Mercado</v>
          </cell>
          <cell r="D5" t="str">
            <v>Prestación de servicios públicos</v>
          </cell>
          <cell r="F5" t="str">
            <v>Desarrollo_Económico</v>
          </cell>
          <cell r="I5" t="str">
            <v>México_con_Educación_de_Calidad</v>
          </cell>
          <cell r="K5" t="str">
            <v>O3_Promover_un_desarrollo_urbano_sostenible_equitativo_y_ordenado</v>
          </cell>
          <cell r="U5" t="str">
            <v>Economía</v>
          </cell>
        </row>
        <row r="6">
          <cell r="B6" t="str">
            <v>Amacueca</v>
          </cell>
          <cell r="D6" t="str">
            <v>Provisión de bienes públicos</v>
          </cell>
          <cell r="F6" t="str">
            <v>Otros</v>
          </cell>
          <cell r="I6" t="str">
            <v>México_Próspero</v>
          </cell>
          <cell r="K6" t="str">
            <v>O4_Garantizar_el_suministro_del_agua_para_población_y_actividades_productivas</v>
          </cell>
          <cell r="U6" t="str">
            <v>Calidad</v>
          </cell>
        </row>
        <row r="7">
          <cell r="B7" t="str">
            <v>Amatitán</v>
          </cell>
          <cell r="D7" t="str">
            <v>Planeación, Seguimiento y Evaluación de políticas Públicas</v>
          </cell>
          <cell r="I7" t="str">
            <v>México_Con_Responsabilidad_Global</v>
          </cell>
          <cell r="K7" t="str">
            <v>O5_Mejorar_la_calidad_seguridad_y_sostenibilidad_de_la_movilidad_urbana</v>
          </cell>
        </row>
        <row r="8">
          <cell r="B8" t="str">
            <v>Ameca</v>
          </cell>
          <cell r="D8" t="str">
            <v>Promoción y fomento</v>
          </cell>
          <cell r="K8" t="str">
            <v>O6_Disminuir_los_factores_de_riesgo_y_mejorar_la_atención_ante_desastres</v>
          </cell>
        </row>
        <row r="9">
          <cell r="B9" t="str">
            <v>San Juanito de Escobedo</v>
          </cell>
          <cell r="D9" t="str">
            <v>Regulación y Supervisión</v>
          </cell>
          <cell r="K9" t="str">
            <v>O7_Incrementar_la_formalidad_del_empleo_la_seguridad_social_y_estabilidad_laboral</v>
          </cell>
        </row>
        <row r="10">
          <cell r="B10" t="str">
            <v>Arandas</v>
          </cell>
          <cell r="D10" t="str">
            <v>Específicos</v>
          </cell>
          <cell r="K10" t="str">
            <v>O8_Mejorar_la_competitividad_y_el_crecimiento_inclusivo_y_sostenible_de_los_sectores_económicos</v>
          </cell>
        </row>
        <row r="11">
          <cell r="B11" t="str">
            <v>El Arenal</v>
          </cell>
          <cell r="D11" t="str">
            <v>Proyectos de Inversión</v>
          </cell>
          <cell r="K11" t="str">
            <v>O9_Incrementar_de_forma_sostenible_la_productividad_y_rentabilidad_de_las_actividades_del_sector_primario</v>
          </cell>
        </row>
        <row r="12">
          <cell r="B12" t="str">
            <v>Atemajac de Brizuela</v>
          </cell>
          <cell r="D12" t="str">
            <v>Apoyo al Proceso Presupuestario y para Mejorar la Eficiencia Institucional</v>
          </cell>
          <cell r="K12" t="str">
            <v>O10_Incrementar_la_afluencia_y_la_derrama_económica_proveniente_del_turismo</v>
          </cell>
        </row>
        <row r="13">
          <cell r="B13" t="str">
            <v>Atengo</v>
          </cell>
          <cell r="D13" t="str">
            <v>Apoyo a la Función Pública y al Mejoramiento de la Gestión</v>
          </cell>
          <cell r="K13" t="str">
            <v>O11_Mejorar_la_conectividad_de_Jalisco_sus_regiones_y_municipios</v>
          </cell>
        </row>
        <row r="14">
          <cell r="B14" t="str">
            <v>Atenguillo</v>
          </cell>
          <cell r="D14" t="str">
            <v>Operaciones Ajenas</v>
          </cell>
          <cell r="K14" t="str">
            <v>O12_Reducir_la_pobreza_y_la_desigualdad</v>
          </cell>
        </row>
        <row r="15">
          <cell r="B15" t="str">
            <v>Atotonilco el Alto</v>
          </cell>
          <cell r="D15" t="str">
            <v>Obligaciones de Cumplimiento de Resolución Jurisdiccional</v>
          </cell>
          <cell r="K15" t="str">
            <v>O13_Proteger_los_derechos_y_ampliar_las_oportunidades_de_desarrollo_de_los_grupos_prioritarios</v>
          </cell>
        </row>
        <row r="16">
          <cell r="B16" t="str">
            <v>Atoyac</v>
          </cell>
          <cell r="D16" t="str">
            <v>Desastres Naturales</v>
          </cell>
          <cell r="K16" t="str">
            <v>O14_Mejorar_la_salud_de_la_población</v>
          </cell>
        </row>
        <row r="17">
          <cell r="B17" t="str">
            <v>Autlán de Navarro</v>
          </cell>
          <cell r="D17" t="str">
            <v>Pensiones y Jubilaciones.</v>
          </cell>
          <cell r="K17" t="str">
            <v>O15_Aumentar_el_acceso_de_la_población_a_una_vivienda_digna</v>
          </cell>
        </row>
        <row r="18">
          <cell r="B18" t="str">
            <v>Ayotlán</v>
          </cell>
          <cell r="D18" t="str">
            <v>Aportaciones a la Seguiridad Social</v>
          </cell>
          <cell r="K18" t="str">
            <v>O16_Incrementar_el_acceso_la_equidad_y_la_calidad_de_la_educación</v>
          </cell>
        </row>
        <row r="19">
          <cell r="B19" t="str">
            <v>Ayutla</v>
          </cell>
          <cell r="K19" t="str">
            <v>O17_Incrementar_el_desarrollo_tecnológico_la_investigación_científica_y_la_innovación</v>
          </cell>
        </row>
        <row r="20">
          <cell r="B20" t="str">
            <v>La Barca</v>
          </cell>
          <cell r="K20" t="str">
            <v>O18_Garantizar_el_acceso_de_toda_la_población_a_la_cultura_y_las_diferentes_expresiones_artísticas</v>
          </cell>
        </row>
        <row r="21">
          <cell r="B21" t="str">
            <v>Bolaños</v>
          </cell>
          <cell r="K21" t="str">
            <v>O19_Aumentar_la_práctica_del_deporte_y_actividades_físicas_de_la_población</v>
          </cell>
        </row>
        <row r="22">
          <cell r="B22" t="str">
            <v>Cabo Corrientes</v>
          </cell>
          <cell r="K22" t="str">
            <v>O20_Reducir_la_incidencia_delictiva_y_mejorar_la_percepción_de_seguridad</v>
          </cell>
        </row>
        <row r="23">
          <cell r="B23" t="str">
            <v>Casimiro Castillo</v>
          </cell>
          <cell r="K23" t="str">
            <v>O21_Mejorar_la_impartición_de_justicia_con_un_sistema_eficaz_expedito_imparcial_y_transparente</v>
          </cell>
        </row>
        <row r="24">
          <cell r="B24" t="str">
            <v>Cihuatlán</v>
          </cell>
          <cell r="K24" t="str">
            <v>O22_Reducir_la_impunidad_mejorando_la_imparcialidad_transparencia_y_eficiencia_en_la_procuración_de_justicia</v>
          </cell>
        </row>
        <row r="25">
          <cell r="B25" t="str">
            <v>Zapotlán el Grande</v>
          </cell>
          <cell r="K25" t="str">
            <v>O23_Garantizar_el_respeto_y_la_protección_de_los_derechos_humanos_y_eliminar_la_discriminación</v>
          </cell>
        </row>
        <row r="26">
          <cell r="B26" t="str">
            <v>Cocula</v>
          </cell>
          <cell r="K26" t="str">
            <v>O24_Mejorar_la_estabilidad_y_funcionalidad_del_sistema_democrático</v>
          </cell>
        </row>
        <row r="27">
          <cell r="B27" t="str">
            <v>Colotlán</v>
          </cell>
          <cell r="K27" t="str">
            <v>O25_Mejorar_la_efectividad_de_las_instituciones_públicas_y_gubernamentales</v>
          </cell>
        </row>
        <row r="28">
          <cell r="B28" t="str">
            <v>Concepción de Buenos Aires</v>
          </cell>
          <cell r="K28" t="str">
            <v>O26_Mejorar_la_igualdad_entre_los_géneros_y_empoderar_a_las_mujeres</v>
          </cell>
        </row>
        <row r="29">
          <cell r="B29" t="str">
            <v>Cuautitlán de García Barragán</v>
          </cell>
          <cell r="K29" t="str">
            <v>O27_Incrementar_la_capacidad_innovadora_en_los_sectores_social_privado_y_público</v>
          </cell>
        </row>
        <row r="30">
          <cell r="B30" t="str">
            <v>Cuautla</v>
          </cell>
        </row>
        <row r="31">
          <cell r="B31" t="str">
            <v>Cuquío</v>
          </cell>
        </row>
        <row r="32">
          <cell r="B32" t="str">
            <v>Chapala</v>
          </cell>
        </row>
        <row r="33">
          <cell r="B33" t="str">
            <v>Chimaltitán</v>
          </cell>
        </row>
        <row r="34">
          <cell r="B34" t="str">
            <v>Chiquilistlán</v>
          </cell>
        </row>
        <row r="35">
          <cell r="B35" t="str">
            <v>Degollado</v>
          </cell>
        </row>
        <row r="36">
          <cell r="B36" t="str">
            <v>Ejutla</v>
          </cell>
        </row>
        <row r="37">
          <cell r="B37" t="str">
            <v>Encarnación de Díaz</v>
          </cell>
        </row>
        <row r="38">
          <cell r="B38" t="str">
            <v>Etzatlán</v>
          </cell>
        </row>
        <row r="39">
          <cell r="B39" t="str">
            <v>El Grullo</v>
          </cell>
        </row>
        <row r="40">
          <cell r="B40" t="str">
            <v>Guachinango</v>
          </cell>
        </row>
        <row r="41">
          <cell r="B41" t="str">
            <v>Guadalajara</v>
          </cell>
        </row>
        <row r="42">
          <cell r="B42" t="str">
            <v>Hostotipaquillo</v>
          </cell>
        </row>
        <row r="43">
          <cell r="B43" t="str">
            <v>Huejúcar</v>
          </cell>
        </row>
        <row r="44">
          <cell r="B44" t="str">
            <v>Huejuquilla el Alto</v>
          </cell>
        </row>
        <row r="45">
          <cell r="B45" t="str">
            <v>La Huerta</v>
          </cell>
        </row>
        <row r="46">
          <cell r="B46" t="str">
            <v>Ixtlahuacán de los Membrillos</v>
          </cell>
        </row>
        <row r="47">
          <cell r="B47" t="str">
            <v>Ixtlahuacán del Río</v>
          </cell>
        </row>
        <row r="48">
          <cell r="B48" t="str">
            <v>Jalostotitlán</v>
          </cell>
        </row>
        <row r="49">
          <cell r="B49" t="str">
            <v>Jamay</v>
          </cell>
        </row>
        <row r="50">
          <cell r="B50" t="str">
            <v>Jesús María</v>
          </cell>
        </row>
        <row r="51">
          <cell r="B51" t="str">
            <v>Jilotlán de los Dolores</v>
          </cell>
        </row>
        <row r="52">
          <cell r="B52" t="str">
            <v>Jocotepec</v>
          </cell>
        </row>
        <row r="53">
          <cell r="B53" t="str">
            <v>Juanacatlán</v>
          </cell>
        </row>
        <row r="54">
          <cell r="B54" t="str">
            <v>Juchitlán</v>
          </cell>
        </row>
        <row r="55">
          <cell r="B55" t="str">
            <v>Lagos de Moreno</v>
          </cell>
        </row>
        <row r="56">
          <cell r="B56" t="str">
            <v>El Limón</v>
          </cell>
        </row>
        <row r="57">
          <cell r="B57" t="str">
            <v>Magdalena</v>
          </cell>
        </row>
        <row r="58">
          <cell r="B58" t="str">
            <v>Santa María del Oro</v>
          </cell>
        </row>
        <row r="59">
          <cell r="B59" t="str">
            <v>La Manzanilla de la Paz</v>
          </cell>
        </row>
        <row r="60">
          <cell r="B60" t="str">
            <v>Mascota</v>
          </cell>
        </row>
        <row r="61">
          <cell r="B61" t="str">
            <v>Mazamitla</v>
          </cell>
        </row>
        <row r="62">
          <cell r="B62" t="str">
            <v>Mexticacán</v>
          </cell>
        </row>
        <row r="63">
          <cell r="B63" t="str">
            <v>Mezquitic</v>
          </cell>
        </row>
        <row r="64">
          <cell r="B64" t="str">
            <v>Mixtlán</v>
          </cell>
        </row>
        <row r="65">
          <cell r="B65" t="str">
            <v>Ocotlán</v>
          </cell>
        </row>
        <row r="66">
          <cell r="B66" t="str">
            <v>Ojuelos de Jalisco</v>
          </cell>
        </row>
        <row r="67">
          <cell r="B67" t="str">
            <v>Pihuamo</v>
          </cell>
        </row>
        <row r="68">
          <cell r="B68" t="str">
            <v>Poncitlán</v>
          </cell>
        </row>
        <row r="69">
          <cell r="B69" t="str">
            <v>Puerto Vallarta</v>
          </cell>
        </row>
        <row r="70">
          <cell r="B70" t="str">
            <v>Villa Purificación</v>
          </cell>
        </row>
        <row r="71">
          <cell r="B71" t="str">
            <v>Quitupan</v>
          </cell>
        </row>
        <row r="72">
          <cell r="B72" t="str">
            <v>El Salto</v>
          </cell>
        </row>
        <row r="73">
          <cell r="B73" t="str">
            <v>San Cristóbal de la Barranca</v>
          </cell>
        </row>
        <row r="74">
          <cell r="B74" t="str">
            <v>San Diego de Alejandría</v>
          </cell>
        </row>
        <row r="75">
          <cell r="B75" t="str">
            <v>San Juan de los Lagos</v>
          </cell>
        </row>
        <row r="76">
          <cell r="B76" t="str">
            <v>San Julián</v>
          </cell>
        </row>
        <row r="77">
          <cell r="B77" t="str">
            <v>San Marcos</v>
          </cell>
        </row>
        <row r="78">
          <cell r="B78" t="str">
            <v>San Martín de Bolaños</v>
          </cell>
        </row>
        <row r="79">
          <cell r="B79" t="str">
            <v>San Martín Hidalgo</v>
          </cell>
        </row>
        <row r="80">
          <cell r="B80" t="str">
            <v>San Miguel el Alto</v>
          </cell>
        </row>
        <row r="81">
          <cell r="B81" t="str">
            <v>Gómez Farías</v>
          </cell>
        </row>
        <row r="82">
          <cell r="B82" t="str">
            <v>San Sebastián del Oeste</v>
          </cell>
        </row>
        <row r="83">
          <cell r="B83" t="str">
            <v>Santa María de los Ángeles</v>
          </cell>
        </row>
        <row r="84">
          <cell r="B84" t="str">
            <v>Sayula</v>
          </cell>
        </row>
        <row r="85">
          <cell r="B85" t="str">
            <v>Tala</v>
          </cell>
        </row>
        <row r="86">
          <cell r="B86" t="str">
            <v>Talpa de Allende</v>
          </cell>
        </row>
        <row r="87">
          <cell r="B87" t="str">
            <v>Tamazula de Gordiano</v>
          </cell>
        </row>
        <row r="88">
          <cell r="B88" t="str">
            <v>Tapalpa</v>
          </cell>
        </row>
        <row r="89">
          <cell r="B89" t="str">
            <v>Tecalitlán</v>
          </cell>
        </row>
        <row r="90">
          <cell r="B90" t="str">
            <v>Tecolotlán</v>
          </cell>
        </row>
        <row r="91">
          <cell r="B91" t="str">
            <v>Techaluta de Montenegro</v>
          </cell>
        </row>
        <row r="92">
          <cell r="B92" t="str">
            <v>Tenamaxtlán</v>
          </cell>
        </row>
        <row r="93">
          <cell r="B93" t="str">
            <v>Teocaltiche</v>
          </cell>
        </row>
        <row r="94">
          <cell r="B94" t="str">
            <v>Teocuitatlán de Corona</v>
          </cell>
        </row>
        <row r="95">
          <cell r="B95" t="str">
            <v>Tepatitlán de Morelos</v>
          </cell>
        </row>
        <row r="96">
          <cell r="B96" t="str">
            <v>Tequila</v>
          </cell>
        </row>
        <row r="97">
          <cell r="B97" t="str">
            <v>Teuchitlán</v>
          </cell>
        </row>
        <row r="98">
          <cell r="B98" t="str">
            <v>Tizapán el Alto</v>
          </cell>
        </row>
        <row r="99">
          <cell r="B99" t="str">
            <v>Tlajomulco de Zúñiga</v>
          </cell>
        </row>
        <row r="100">
          <cell r="B100" t="str">
            <v>Tlaquepaque</v>
          </cell>
        </row>
        <row r="101">
          <cell r="B101" t="str">
            <v>Tolimán</v>
          </cell>
        </row>
        <row r="102">
          <cell r="B102" t="str">
            <v>Tomatlán</v>
          </cell>
        </row>
        <row r="103">
          <cell r="B103" t="str">
            <v>Tonalá</v>
          </cell>
        </row>
        <row r="104">
          <cell r="B104" t="str">
            <v>Tonaya</v>
          </cell>
        </row>
        <row r="105">
          <cell r="B105" t="str">
            <v>Tonila</v>
          </cell>
        </row>
        <row r="106">
          <cell r="B106" t="str">
            <v>Totatiche</v>
          </cell>
        </row>
        <row r="107">
          <cell r="B107" t="str">
            <v>Tototlán</v>
          </cell>
        </row>
        <row r="108">
          <cell r="B108" t="str">
            <v>Tuxcacuesco</v>
          </cell>
        </row>
        <row r="109">
          <cell r="B109" t="str">
            <v>Tuxcueca</v>
          </cell>
        </row>
        <row r="110">
          <cell r="B110" t="str">
            <v>Tuxpan</v>
          </cell>
        </row>
        <row r="111">
          <cell r="B111" t="str">
            <v>Unión de San Antonio</v>
          </cell>
        </row>
        <row r="112">
          <cell r="B112" t="str">
            <v>Unión de Tula</v>
          </cell>
        </row>
        <row r="113">
          <cell r="B113" t="str">
            <v>Valle de Guadalupe</v>
          </cell>
        </row>
        <row r="114">
          <cell r="B114" t="str">
            <v>Valle de Juárez</v>
          </cell>
        </row>
        <row r="115">
          <cell r="B115" t="str">
            <v>San Gabriel</v>
          </cell>
        </row>
        <row r="116">
          <cell r="B116" t="str">
            <v>San Ignacio Cerro Gordo</v>
          </cell>
        </row>
        <row r="117">
          <cell r="B117" t="str">
            <v>Villa Corona</v>
          </cell>
        </row>
        <row r="118">
          <cell r="B118" t="str">
            <v>Villa Guerrero</v>
          </cell>
        </row>
        <row r="119">
          <cell r="B119" t="str">
            <v>Villa Hidalgo</v>
          </cell>
        </row>
        <row r="120">
          <cell r="B120" t="str">
            <v>Cañadas de Obregón</v>
          </cell>
        </row>
        <row r="121">
          <cell r="B121" t="str">
            <v>Yahualica de González Gallo</v>
          </cell>
        </row>
        <row r="122">
          <cell r="B122" t="str">
            <v>Zacoalco de Torres</v>
          </cell>
        </row>
        <row r="123">
          <cell r="B123" t="str">
            <v>Zapopan</v>
          </cell>
        </row>
        <row r="124">
          <cell r="B124" t="str">
            <v>Zapotiltic</v>
          </cell>
        </row>
        <row r="125">
          <cell r="B125" t="str">
            <v>Zapotitlán de Vadillo</v>
          </cell>
        </row>
        <row r="126">
          <cell r="B126" t="str">
            <v>Zapotlán del Rey</v>
          </cell>
        </row>
        <row r="127">
          <cell r="B127" t="str">
            <v>Zapotlanejo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3 MIR DE"/>
      <sheetName val="Pp4 MIR GT"/>
      <sheetName val="Listas"/>
      <sheetName val="Base"/>
      <sheetName val="MIR  FDSOCIAL"/>
      <sheetName val="POA 2022 DES SOCIAL"/>
      <sheetName val="SSEID  DES SOCIAL"/>
    </sheetNames>
    <sheetDataSet>
      <sheetData sheetId="0"/>
      <sheetData sheetId="1"/>
      <sheetData sheetId="2">
        <row r="3">
          <cell r="B3" t="str">
            <v>Acatic</v>
          </cell>
          <cell r="D3" t="str">
            <v>Subsidios sujetos a reglas de operación</v>
          </cell>
          <cell r="F3" t="str">
            <v>Gobierno</v>
          </cell>
        </row>
        <row r="4">
          <cell r="B4" t="str">
            <v>Acatlán de Juárez</v>
          </cell>
          <cell r="D4" t="str">
            <v>Otros subsidios</v>
          </cell>
          <cell r="F4" t="str">
            <v>Desarrollo_Social</v>
          </cell>
        </row>
        <row r="5">
          <cell r="B5" t="str">
            <v>Ahualulco de Mercado</v>
          </cell>
          <cell r="D5" t="str">
            <v>Prestación de servicios públicos</v>
          </cell>
          <cell r="F5" t="str">
            <v>Desarrollo_Económico</v>
          </cell>
        </row>
        <row r="6">
          <cell r="B6" t="str">
            <v>Amacueca</v>
          </cell>
          <cell r="D6" t="str">
            <v>Provisión de bienes públicos</v>
          </cell>
          <cell r="F6" t="str">
            <v>Otros</v>
          </cell>
        </row>
        <row r="7">
          <cell r="B7" t="str">
            <v>Amatitán</v>
          </cell>
          <cell r="D7" t="str">
            <v>Planeación, Seguimiento y Evaluación de políticas Públicas</v>
          </cell>
        </row>
        <row r="8">
          <cell r="B8" t="str">
            <v>Ameca</v>
          </cell>
          <cell r="D8" t="str">
            <v>Promoción y fomento</v>
          </cell>
        </row>
        <row r="9">
          <cell r="B9" t="str">
            <v>San Juanito de Escobedo</v>
          </cell>
          <cell r="D9" t="str">
            <v>Regulación y Supervisión</v>
          </cell>
        </row>
        <row r="10">
          <cell r="B10" t="str">
            <v>Arandas</v>
          </cell>
          <cell r="D10" t="str">
            <v>Específicos</v>
          </cell>
        </row>
        <row r="11">
          <cell r="B11" t="str">
            <v>El Arenal</v>
          </cell>
          <cell r="D11" t="str">
            <v>Proyectos de Inversión</v>
          </cell>
        </row>
        <row r="12">
          <cell r="B12" t="str">
            <v>Atemajac de Brizuela</v>
          </cell>
          <cell r="D12" t="str">
            <v>Apoyo al Proceso Presupuestario y para Mejorar la Eficiencia Institucional</v>
          </cell>
        </row>
        <row r="13">
          <cell r="B13" t="str">
            <v>Atengo</v>
          </cell>
          <cell r="D13" t="str">
            <v>Apoyo a la Función Pública y al Mejoramiento de la Gestión</v>
          </cell>
        </row>
        <row r="14">
          <cell r="B14" t="str">
            <v>Atenguillo</v>
          </cell>
          <cell r="D14" t="str">
            <v>Operaciones Ajenas</v>
          </cell>
        </row>
        <row r="15">
          <cell r="B15" t="str">
            <v>Atotonilco el Alto</v>
          </cell>
          <cell r="D15" t="str">
            <v>Obligaciones de Cumplimiento de Resolución Jurisdiccional</v>
          </cell>
        </row>
        <row r="16">
          <cell r="B16" t="str">
            <v>Atoyac</v>
          </cell>
          <cell r="D16" t="str">
            <v>Desastres Naturales</v>
          </cell>
        </row>
        <row r="17">
          <cell r="B17" t="str">
            <v>Autlán de Navarro</v>
          </cell>
          <cell r="D17" t="str">
            <v>Pensiones y Jubilaciones.</v>
          </cell>
        </row>
        <row r="18">
          <cell r="B18" t="str">
            <v>Ayotlán</v>
          </cell>
          <cell r="D18" t="str">
            <v>Aportaciones a la Seguiridad Social</v>
          </cell>
        </row>
        <row r="19">
          <cell r="B19" t="str">
            <v>Ayutla</v>
          </cell>
        </row>
        <row r="20">
          <cell r="B20" t="str">
            <v>La Barca</v>
          </cell>
        </row>
        <row r="21">
          <cell r="B21" t="str">
            <v>Bolaños</v>
          </cell>
        </row>
        <row r="22">
          <cell r="B22" t="str">
            <v>Cabo Corrientes</v>
          </cell>
        </row>
        <row r="23">
          <cell r="B23" t="str">
            <v>Casimiro Castillo</v>
          </cell>
        </row>
        <row r="24">
          <cell r="B24" t="str">
            <v>Cihuatlán</v>
          </cell>
        </row>
        <row r="25">
          <cell r="B25" t="str">
            <v>Zapotlán el Grande</v>
          </cell>
        </row>
        <row r="26">
          <cell r="B26" t="str">
            <v>Cocula</v>
          </cell>
        </row>
        <row r="27">
          <cell r="B27" t="str">
            <v>Colotlán</v>
          </cell>
        </row>
        <row r="28">
          <cell r="B28" t="str">
            <v>Concepción de Buenos Aires</v>
          </cell>
        </row>
        <row r="29">
          <cell r="B29" t="str">
            <v>Cuautitlán de García Barragán</v>
          </cell>
        </row>
        <row r="30">
          <cell r="B30" t="str">
            <v>Cuautla</v>
          </cell>
        </row>
        <row r="31">
          <cell r="B31" t="str">
            <v>Cuquío</v>
          </cell>
        </row>
        <row r="32">
          <cell r="B32" t="str">
            <v>Chapala</v>
          </cell>
        </row>
        <row r="33">
          <cell r="B33" t="str">
            <v>Chimaltitán</v>
          </cell>
        </row>
        <row r="34">
          <cell r="B34" t="str">
            <v>Chiquilistlán</v>
          </cell>
        </row>
        <row r="35">
          <cell r="B35" t="str">
            <v>Degollado</v>
          </cell>
        </row>
        <row r="36">
          <cell r="B36" t="str">
            <v>Ejutla</v>
          </cell>
        </row>
        <row r="37">
          <cell r="B37" t="str">
            <v>Encarnación de Díaz</v>
          </cell>
        </row>
        <row r="38">
          <cell r="B38" t="str">
            <v>Etzatlán</v>
          </cell>
        </row>
        <row r="39">
          <cell r="B39" t="str">
            <v>El Grullo</v>
          </cell>
        </row>
        <row r="40">
          <cell r="B40" t="str">
            <v>Guachinango</v>
          </cell>
        </row>
        <row r="41">
          <cell r="B41" t="str">
            <v>Guadalajara</v>
          </cell>
        </row>
        <row r="42">
          <cell r="B42" t="str">
            <v>Hostotipaquillo</v>
          </cell>
        </row>
        <row r="43">
          <cell r="B43" t="str">
            <v>Huejúcar</v>
          </cell>
        </row>
        <row r="44">
          <cell r="B44" t="str">
            <v>Huejuquilla el Alto</v>
          </cell>
        </row>
        <row r="45">
          <cell r="B45" t="str">
            <v>La Huerta</v>
          </cell>
        </row>
        <row r="46">
          <cell r="B46" t="str">
            <v>Ixtlahuacán de los Membrillos</v>
          </cell>
        </row>
        <row r="47">
          <cell r="B47" t="str">
            <v>Ixtlahuacán del Río</v>
          </cell>
        </row>
        <row r="48">
          <cell r="B48" t="str">
            <v>Jalostotitlán</v>
          </cell>
        </row>
        <row r="49">
          <cell r="B49" t="str">
            <v>Jamay</v>
          </cell>
        </row>
        <row r="50">
          <cell r="B50" t="str">
            <v>Jesús María</v>
          </cell>
        </row>
        <row r="51">
          <cell r="B51" t="str">
            <v>Jilotlán de los Dolores</v>
          </cell>
        </row>
        <row r="52">
          <cell r="B52" t="str">
            <v>Jocotepec</v>
          </cell>
        </row>
        <row r="53">
          <cell r="B53" t="str">
            <v>Juanacatlán</v>
          </cell>
        </row>
        <row r="54">
          <cell r="B54" t="str">
            <v>Juchitlán</v>
          </cell>
        </row>
        <row r="55">
          <cell r="B55" t="str">
            <v>Lagos de Moreno</v>
          </cell>
        </row>
        <row r="56">
          <cell r="B56" t="str">
            <v>El Limón</v>
          </cell>
        </row>
        <row r="57">
          <cell r="B57" t="str">
            <v>Magdalena</v>
          </cell>
        </row>
        <row r="58">
          <cell r="B58" t="str">
            <v>Santa María del Oro</v>
          </cell>
        </row>
        <row r="59">
          <cell r="B59" t="str">
            <v>La Manzanilla de la Paz</v>
          </cell>
        </row>
        <row r="60">
          <cell r="B60" t="str">
            <v>Mascota</v>
          </cell>
        </row>
        <row r="61">
          <cell r="B61" t="str">
            <v>Mazamitla</v>
          </cell>
        </row>
        <row r="62">
          <cell r="B62" t="str">
            <v>Mexticacán</v>
          </cell>
        </row>
        <row r="63">
          <cell r="B63" t="str">
            <v>Mezquitic</v>
          </cell>
        </row>
        <row r="64">
          <cell r="B64" t="str">
            <v>Mixtlán</v>
          </cell>
        </row>
        <row r="65">
          <cell r="B65" t="str">
            <v>Ocotlán</v>
          </cell>
        </row>
        <row r="66">
          <cell r="B66" t="str">
            <v>Ojuelos de Jalisco</v>
          </cell>
        </row>
        <row r="67">
          <cell r="B67" t="str">
            <v>Pihuamo</v>
          </cell>
        </row>
        <row r="68">
          <cell r="B68" t="str">
            <v>Poncitlán</v>
          </cell>
        </row>
        <row r="69">
          <cell r="B69" t="str">
            <v>Puerto Vallarta</v>
          </cell>
        </row>
        <row r="70">
          <cell r="B70" t="str">
            <v>Villa Purificación</v>
          </cell>
        </row>
        <row r="71">
          <cell r="B71" t="str">
            <v>Quitupan</v>
          </cell>
        </row>
        <row r="72">
          <cell r="B72" t="str">
            <v>El Salto</v>
          </cell>
        </row>
        <row r="73">
          <cell r="B73" t="str">
            <v>San Cristóbal de la Barranca</v>
          </cell>
        </row>
        <row r="74">
          <cell r="B74" t="str">
            <v>San Diego de Alejandría</v>
          </cell>
        </row>
        <row r="75">
          <cell r="B75" t="str">
            <v>San Juan de los Lagos</v>
          </cell>
        </row>
        <row r="76">
          <cell r="B76" t="str">
            <v>San Julián</v>
          </cell>
        </row>
        <row r="77">
          <cell r="B77" t="str">
            <v>San Marcos</v>
          </cell>
        </row>
        <row r="78">
          <cell r="B78" t="str">
            <v>San Martín de Bolaños</v>
          </cell>
        </row>
        <row r="79">
          <cell r="B79" t="str">
            <v>San Martín Hidalgo</v>
          </cell>
        </row>
        <row r="80">
          <cell r="B80" t="str">
            <v>San Miguel el Alto</v>
          </cell>
        </row>
        <row r="81">
          <cell r="B81" t="str">
            <v>Gómez Farías</v>
          </cell>
        </row>
        <row r="82">
          <cell r="B82" t="str">
            <v>San Sebastián del Oeste</v>
          </cell>
        </row>
        <row r="83">
          <cell r="B83" t="str">
            <v>Santa María de los Ángeles</v>
          </cell>
        </row>
        <row r="84">
          <cell r="B84" t="str">
            <v>Sayula</v>
          </cell>
        </row>
        <row r="85">
          <cell r="B85" t="str">
            <v>Tala</v>
          </cell>
        </row>
        <row r="86">
          <cell r="B86" t="str">
            <v>Talpa de Allende</v>
          </cell>
        </row>
        <row r="87">
          <cell r="B87" t="str">
            <v>Tamazula de Gordiano</v>
          </cell>
        </row>
        <row r="88">
          <cell r="B88" t="str">
            <v>Tapalpa</v>
          </cell>
        </row>
        <row r="89">
          <cell r="B89" t="str">
            <v>Tecalitlán</v>
          </cell>
        </row>
        <row r="90">
          <cell r="B90" t="str">
            <v>Tecolotlán</v>
          </cell>
        </row>
        <row r="91">
          <cell r="B91" t="str">
            <v>Techaluta de Montenegro</v>
          </cell>
        </row>
        <row r="92">
          <cell r="B92" t="str">
            <v>Tenamaxtlán</v>
          </cell>
        </row>
        <row r="93">
          <cell r="B93" t="str">
            <v>Teocaltiche</v>
          </cell>
        </row>
        <row r="94">
          <cell r="B94" t="str">
            <v>Teocuitatlán de Corona</v>
          </cell>
        </row>
        <row r="95">
          <cell r="B95" t="str">
            <v>Tepatitlán de Morelos</v>
          </cell>
        </row>
        <row r="96">
          <cell r="B96" t="str">
            <v>Tequila</v>
          </cell>
        </row>
        <row r="97">
          <cell r="B97" t="str">
            <v>Teuchitlán</v>
          </cell>
        </row>
        <row r="98">
          <cell r="B98" t="str">
            <v>Tizapán el Alto</v>
          </cell>
        </row>
        <row r="99">
          <cell r="B99" t="str">
            <v>Tlajomulco de Zúñiga</v>
          </cell>
        </row>
        <row r="100">
          <cell r="B100" t="str">
            <v>Tlaquepaque</v>
          </cell>
        </row>
        <row r="101">
          <cell r="B101" t="str">
            <v>Tolimán</v>
          </cell>
        </row>
        <row r="102">
          <cell r="B102" t="str">
            <v>Tomatlán</v>
          </cell>
        </row>
        <row r="103">
          <cell r="B103" t="str">
            <v>Tonalá</v>
          </cell>
        </row>
        <row r="104">
          <cell r="B104" t="str">
            <v>Tonaya</v>
          </cell>
        </row>
        <row r="105">
          <cell r="B105" t="str">
            <v>Tonila</v>
          </cell>
        </row>
        <row r="106">
          <cell r="B106" t="str">
            <v>Totatiche</v>
          </cell>
        </row>
        <row r="107">
          <cell r="B107" t="str">
            <v>Tototlán</v>
          </cell>
        </row>
        <row r="108">
          <cell r="B108" t="str">
            <v>Tuxcacuesco</v>
          </cell>
        </row>
        <row r="109">
          <cell r="B109" t="str">
            <v>Tuxcueca</v>
          </cell>
        </row>
        <row r="110">
          <cell r="B110" t="str">
            <v>Tuxpan</v>
          </cell>
        </row>
        <row r="111">
          <cell r="B111" t="str">
            <v>Unión de San Antonio</v>
          </cell>
        </row>
        <row r="112">
          <cell r="B112" t="str">
            <v>Unión de Tula</v>
          </cell>
        </row>
        <row r="113">
          <cell r="B113" t="str">
            <v>Valle de Guadalupe</v>
          </cell>
        </row>
        <row r="114">
          <cell r="B114" t="str">
            <v>Valle de Juárez</v>
          </cell>
        </row>
        <row r="115">
          <cell r="B115" t="str">
            <v>San Gabriel</v>
          </cell>
        </row>
        <row r="116">
          <cell r="B116" t="str">
            <v>Villa Corona</v>
          </cell>
        </row>
        <row r="117">
          <cell r="B117" t="str">
            <v>Villa Guerrero</v>
          </cell>
        </row>
        <row r="118">
          <cell r="B118" t="str">
            <v>Villa Hidalgo</v>
          </cell>
        </row>
        <row r="119">
          <cell r="B119" t="str">
            <v>Cañadas de Obregón</v>
          </cell>
        </row>
        <row r="120">
          <cell r="B120" t="str">
            <v>Yahualica de González Gallo</v>
          </cell>
        </row>
        <row r="121">
          <cell r="B121" t="str">
            <v>Zacoalco de Torres</v>
          </cell>
        </row>
        <row r="122">
          <cell r="B122" t="str">
            <v>Zapopan</v>
          </cell>
        </row>
        <row r="123">
          <cell r="B123" t="str">
            <v>Zapotiltic</v>
          </cell>
        </row>
        <row r="124">
          <cell r="B124" t="str">
            <v>Zapotitlán de Vadillo</v>
          </cell>
        </row>
        <row r="125">
          <cell r="B125" t="str">
            <v>Zapotlán del Rey</v>
          </cell>
        </row>
        <row r="126">
          <cell r="B126" t="str">
            <v>Zapotlanejo</v>
          </cell>
        </row>
        <row r="127">
          <cell r="B127" t="str">
            <v>San Ignacio Cerro Gordo</v>
          </cell>
        </row>
      </sheetData>
      <sheetData sheetId="3">
        <row r="1">
          <cell r="C1" t="str">
            <v>Denominación del Programa</v>
          </cell>
          <cell r="E1" t="str">
            <v>Unidad Responsable</v>
          </cell>
        </row>
        <row r="2">
          <cell r="C2">
            <v>0</v>
          </cell>
          <cell r="E2">
            <v>0</v>
          </cell>
        </row>
        <row r="3">
          <cell r="C3">
            <v>0</v>
          </cell>
          <cell r="E3">
            <v>0</v>
          </cell>
        </row>
        <row r="4">
          <cell r="C4">
            <v>0</v>
          </cell>
          <cell r="E4">
            <v>0</v>
          </cell>
        </row>
        <row r="5">
          <cell r="C5">
            <v>0</v>
          </cell>
          <cell r="E5">
            <v>0</v>
          </cell>
        </row>
        <row r="6">
          <cell r="C6">
            <v>0</v>
          </cell>
          <cell r="E6">
            <v>0</v>
          </cell>
        </row>
        <row r="7">
          <cell r="C7">
            <v>0</v>
          </cell>
          <cell r="E7">
            <v>0</v>
          </cell>
        </row>
        <row r="8">
          <cell r="C8">
            <v>0</v>
          </cell>
          <cell r="E8">
            <v>0</v>
          </cell>
        </row>
        <row r="9">
          <cell r="C9">
            <v>0</v>
          </cell>
          <cell r="E9">
            <v>0</v>
          </cell>
        </row>
        <row r="10">
          <cell r="C10">
            <v>0</v>
          </cell>
          <cell r="E10">
            <v>0</v>
          </cell>
        </row>
        <row r="11">
          <cell r="C11">
            <v>0</v>
          </cell>
          <cell r="E11">
            <v>0</v>
          </cell>
        </row>
        <row r="12">
          <cell r="C12">
            <v>0</v>
          </cell>
          <cell r="E12">
            <v>0</v>
          </cell>
        </row>
        <row r="13">
          <cell r="C13">
            <v>0</v>
          </cell>
          <cell r="E13">
            <v>0</v>
          </cell>
        </row>
        <row r="14">
          <cell r="C14">
            <v>0</v>
          </cell>
          <cell r="E14">
            <v>0</v>
          </cell>
        </row>
        <row r="15">
          <cell r="C15">
            <v>0</v>
          </cell>
          <cell r="E15">
            <v>0</v>
          </cell>
        </row>
        <row r="16">
          <cell r="C16">
            <v>0</v>
          </cell>
          <cell r="E16">
            <v>0</v>
          </cell>
        </row>
        <row r="17">
          <cell r="C17">
            <v>0</v>
          </cell>
          <cell r="E17">
            <v>0</v>
          </cell>
        </row>
        <row r="18">
          <cell r="C18">
            <v>0</v>
          </cell>
          <cell r="E18">
            <v>0</v>
          </cell>
        </row>
        <row r="19">
          <cell r="C19">
            <v>0</v>
          </cell>
          <cell r="E19">
            <v>0</v>
          </cell>
        </row>
        <row r="20">
          <cell r="C20">
            <v>0</v>
          </cell>
          <cell r="E20">
            <v>0</v>
          </cell>
        </row>
        <row r="21">
          <cell r="C21">
            <v>0</v>
          </cell>
          <cell r="E21">
            <v>0</v>
          </cell>
        </row>
        <row r="22">
          <cell r="C22">
            <v>0</v>
          </cell>
          <cell r="E22">
            <v>0</v>
          </cell>
        </row>
        <row r="23">
          <cell r="C23">
            <v>0</v>
          </cell>
          <cell r="E23">
            <v>0</v>
          </cell>
        </row>
        <row r="24">
          <cell r="C24">
            <v>0</v>
          </cell>
          <cell r="E24">
            <v>0</v>
          </cell>
        </row>
        <row r="25">
          <cell r="C25">
            <v>0</v>
          </cell>
          <cell r="E25">
            <v>0</v>
          </cell>
        </row>
        <row r="26">
          <cell r="C26">
            <v>0</v>
          </cell>
          <cell r="E26">
            <v>0</v>
          </cell>
        </row>
        <row r="27">
          <cell r="C27">
            <v>0</v>
          </cell>
          <cell r="E27">
            <v>0</v>
          </cell>
        </row>
        <row r="28">
          <cell r="C28">
            <v>0</v>
          </cell>
          <cell r="E28">
            <v>0</v>
          </cell>
        </row>
        <row r="29">
          <cell r="C29">
            <v>0</v>
          </cell>
          <cell r="E29">
            <v>0</v>
          </cell>
        </row>
        <row r="30">
          <cell r="C30">
            <v>0</v>
          </cell>
          <cell r="E30">
            <v>0</v>
          </cell>
        </row>
        <row r="31">
          <cell r="C31">
            <v>0</v>
          </cell>
          <cell r="E31">
            <v>0</v>
          </cell>
        </row>
        <row r="32">
          <cell r="C32">
            <v>0</v>
          </cell>
          <cell r="E32">
            <v>0</v>
          </cell>
        </row>
        <row r="33">
          <cell r="C33">
            <v>0</v>
          </cell>
          <cell r="E33">
            <v>0</v>
          </cell>
        </row>
        <row r="34">
          <cell r="C34">
            <v>0</v>
          </cell>
          <cell r="E34">
            <v>0</v>
          </cell>
        </row>
        <row r="35">
          <cell r="C35">
            <v>0</v>
          </cell>
          <cell r="E35">
            <v>0</v>
          </cell>
        </row>
        <row r="36">
          <cell r="C36">
            <v>0</v>
          </cell>
          <cell r="E36">
            <v>0</v>
          </cell>
        </row>
        <row r="37">
          <cell r="C37">
            <v>0</v>
          </cell>
          <cell r="E37">
            <v>0</v>
          </cell>
        </row>
        <row r="38">
          <cell r="C38">
            <v>0</v>
          </cell>
          <cell r="E38">
            <v>0</v>
          </cell>
        </row>
        <row r="39">
          <cell r="C39">
            <v>0</v>
          </cell>
          <cell r="E39">
            <v>0</v>
          </cell>
        </row>
        <row r="40">
          <cell r="C40">
            <v>0</v>
          </cell>
          <cell r="E40">
            <v>0</v>
          </cell>
        </row>
        <row r="41">
          <cell r="C41">
            <v>0</v>
          </cell>
          <cell r="E41">
            <v>0</v>
          </cell>
        </row>
        <row r="42">
          <cell r="C42">
            <v>0</v>
          </cell>
          <cell r="E42">
            <v>0</v>
          </cell>
        </row>
        <row r="43">
          <cell r="C43">
            <v>0</v>
          </cell>
          <cell r="E43">
            <v>0</v>
          </cell>
        </row>
        <row r="44">
          <cell r="C44">
            <v>0</v>
          </cell>
          <cell r="E44">
            <v>0</v>
          </cell>
        </row>
        <row r="45">
          <cell r="C45">
            <v>0</v>
          </cell>
          <cell r="E45">
            <v>0</v>
          </cell>
        </row>
        <row r="46">
          <cell r="C46">
            <v>0</v>
          </cell>
          <cell r="E46">
            <v>0</v>
          </cell>
        </row>
        <row r="47">
          <cell r="C47">
            <v>0</v>
          </cell>
          <cell r="E47">
            <v>0</v>
          </cell>
        </row>
        <row r="48">
          <cell r="C48">
            <v>0</v>
          </cell>
          <cell r="E48">
            <v>0</v>
          </cell>
        </row>
        <row r="49">
          <cell r="C49">
            <v>0</v>
          </cell>
          <cell r="E49">
            <v>0</v>
          </cell>
        </row>
        <row r="50">
          <cell r="C50">
            <v>0</v>
          </cell>
          <cell r="E50">
            <v>0</v>
          </cell>
        </row>
        <row r="51">
          <cell r="C51">
            <v>0</v>
          </cell>
          <cell r="E51">
            <v>0</v>
          </cell>
        </row>
        <row r="52">
          <cell r="C52">
            <v>0</v>
          </cell>
          <cell r="E52">
            <v>0</v>
          </cell>
        </row>
        <row r="53">
          <cell r="C53">
            <v>0</v>
          </cell>
          <cell r="E53">
            <v>0</v>
          </cell>
        </row>
        <row r="54">
          <cell r="C54">
            <v>0</v>
          </cell>
          <cell r="E54">
            <v>0</v>
          </cell>
        </row>
        <row r="55">
          <cell r="C55">
            <v>0</v>
          </cell>
          <cell r="E55">
            <v>0</v>
          </cell>
        </row>
        <row r="56">
          <cell r="C56">
            <v>0</v>
          </cell>
          <cell r="E56">
            <v>0</v>
          </cell>
        </row>
        <row r="57">
          <cell r="C57">
            <v>0</v>
          </cell>
          <cell r="E57">
            <v>0</v>
          </cell>
        </row>
        <row r="58">
          <cell r="C58">
            <v>0</v>
          </cell>
          <cell r="E58">
            <v>0</v>
          </cell>
        </row>
        <row r="59">
          <cell r="C59">
            <v>0</v>
          </cell>
          <cell r="E59">
            <v>0</v>
          </cell>
        </row>
        <row r="60">
          <cell r="C60">
            <v>0</v>
          </cell>
          <cell r="E60">
            <v>0</v>
          </cell>
        </row>
        <row r="61">
          <cell r="C61">
            <v>0</v>
          </cell>
          <cell r="E61">
            <v>0</v>
          </cell>
        </row>
      </sheetData>
      <sheetData sheetId="4"/>
      <sheetData sheetId="5"/>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sheetName val="MIR GENERL DEL PMDyG"/>
      <sheetName val="Pp1 MIR  EDSP"/>
      <sheetName val="Pp2 MIR DS"/>
      <sheetName val="Pp3 MIR DE"/>
      <sheetName val="Pp4 MIR GT"/>
      <sheetName val="Listas"/>
      <sheetName val="Base"/>
      <sheetName val="SUSTENTO INDICADOR"/>
      <sheetName val="POA SAMAPA  18"/>
      <sheetName val="Hoja5"/>
    </sheetNames>
    <sheetDataSet>
      <sheetData sheetId="0" refreshError="1"/>
      <sheetData sheetId="1" refreshError="1"/>
      <sheetData sheetId="2" refreshError="1"/>
      <sheetData sheetId="3" refreshError="1"/>
      <sheetData sheetId="4" refreshError="1"/>
      <sheetData sheetId="5" refreshError="1"/>
      <sheetData sheetId="6">
        <row r="3">
          <cell r="B3" t="str">
            <v>Acatic</v>
          </cell>
          <cell r="D3" t="str">
            <v>Subsidios sujetos a reglas de operación</v>
          </cell>
          <cell r="F3" t="str">
            <v>Gobierno</v>
          </cell>
          <cell r="U3" t="str">
            <v>Eficacia</v>
          </cell>
          <cell r="V3" t="str">
            <v>Estratégico</v>
          </cell>
          <cell r="Y3" t="str">
            <v>Mensual</v>
          </cell>
        </row>
        <row r="4">
          <cell r="B4" t="str">
            <v>Acatlán de Juárez</v>
          </cell>
          <cell r="D4" t="str">
            <v>Otros subsidios</v>
          </cell>
          <cell r="F4" t="str">
            <v>Desarrollo_Social</v>
          </cell>
          <cell r="U4" t="str">
            <v>Eficiencia</v>
          </cell>
          <cell r="V4" t="str">
            <v>Gestión</v>
          </cell>
          <cell r="Y4" t="str">
            <v>Bimestral</v>
          </cell>
        </row>
        <row r="5">
          <cell r="B5" t="str">
            <v>Ahualulco de Mercado</v>
          </cell>
          <cell r="D5" t="str">
            <v>Prestación de servicios públicos</v>
          </cell>
          <cell r="F5" t="str">
            <v>Desarrollo_Económico</v>
          </cell>
          <cell r="U5" t="str">
            <v>Economía</v>
          </cell>
          <cell r="Y5" t="str">
            <v>Trimestral</v>
          </cell>
        </row>
        <row r="6">
          <cell r="B6" t="str">
            <v>Amacueca</v>
          </cell>
          <cell r="D6" t="str">
            <v>Provisión de bienes públicos</v>
          </cell>
          <cell r="F6" t="str">
            <v>Otros</v>
          </cell>
          <cell r="U6" t="str">
            <v>Calidad</v>
          </cell>
          <cell r="Y6" t="str">
            <v>Semestral</v>
          </cell>
        </row>
        <row r="7">
          <cell r="B7" t="str">
            <v>Amatitán</v>
          </cell>
          <cell r="D7" t="str">
            <v>Planeación, Seguimiento y Evaluación de políticas Públicas</v>
          </cell>
          <cell r="Y7" t="str">
            <v>Anual</v>
          </cell>
        </row>
        <row r="8">
          <cell r="B8" t="str">
            <v>Ameca</v>
          </cell>
          <cell r="D8" t="str">
            <v>Promoción y fomento</v>
          </cell>
          <cell r="Y8" t="str">
            <v>Bianual</v>
          </cell>
        </row>
        <row r="9">
          <cell r="B9" t="str">
            <v>San Juanito de Escobedo</v>
          </cell>
          <cell r="D9" t="str">
            <v>Regulación y Supervisión</v>
          </cell>
          <cell r="Y9" t="str">
            <v>Bienal</v>
          </cell>
        </row>
        <row r="10">
          <cell r="B10" t="str">
            <v>Arandas</v>
          </cell>
          <cell r="D10" t="str">
            <v>Específicos</v>
          </cell>
          <cell r="Y10" t="str">
            <v>Periodo</v>
          </cell>
        </row>
        <row r="11">
          <cell r="B11" t="str">
            <v>El Arenal</v>
          </cell>
          <cell r="D11" t="str">
            <v>Proyectos de Inversión</v>
          </cell>
        </row>
        <row r="12">
          <cell r="B12" t="str">
            <v>Atemajac de Brizuela</v>
          </cell>
          <cell r="D12" t="str">
            <v>Apoyo al Proceso Presupuestario y para Mejorar la Eficiencia Institucional</v>
          </cell>
        </row>
        <row r="13">
          <cell r="B13" t="str">
            <v>Atengo</v>
          </cell>
          <cell r="D13" t="str">
            <v>Apoyo a la Función Pública y al Mejoramiento de la Gestión</v>
          </cell>
        </row>
        <row r="14">
          <cell r="B14" t="str">
            <v>Atenguillo</v>
          </cell>
          <cell r="D14" t="str">
            <v>Operaciones Ajenas</v>
          </cell>
        </row>
        <row r="15">
          <cell r="B15" t="str">
            <v>Atotonilco el Alto</v>
          </cell>
          <cell r="D15" t="str">
            <v>Obligaciones de Cumplimiento de Resolución Jurisdiccional</v>
          </cell>
        </row>
        <row r="16">
          <cell r="B16" t="str">
            <v>Atoyac</v>
          </cell>
          <cell r="D16" t="str">
            <v>Desastres Naturales</v>
          </cell>
        </row>
        <row r="17">
          <cell r="B17" t="str">
            <v>Autlán de Navarro</v>
          </cell>
          <cell r="D17" t="str">
            <v>Pensiones y Jubilaciones.</v>
          </cell>
        </row>
        <row r="18">
          <cell r="B18" t="str">
            <v>Ayotlán</v>
          </cell>
          <cell r="D18" t="str">
            <v>Aportaciones a la Seguiridad Social</v>
          </cell>
        </row>
        <row r="19">
          <cell r="B19" t="str">
            <v>Ayutla</v>
          </cell>
        </row>
        <row r="20">
          <cell r="B20" t="str">
            <v>La Barca</v>
          </cell>
        </row>
        <row r="21">
          <cell r="B21" t="str">
            <v>Bolaños</v>
          </cell>
        </row>
        <row r="22">
          <cell r="B22" t="str">
            <v>Cabo Corrientes</v>
          </cell>
        </row>
        <row r="23">
          <cell r="B23" t="str">
            <v>Casimiro Castillo</v>
          </cell>
        </row>
        <row r="24">
          <cell r="B24" t="str">
            <v>Cihuatlán</v>
          </cell>
        </row>
        <row r="25">
          <cell r="B25" t="str">
            <v>Zapotlán el Grande</v>
          </cell>
        </row>
        <row r="26">
          <cell r="B26" t="str">
            <v>Cocula</v>
          </cell>
        </row>
        <row r="27">
          <cell r="B27" t="str">
            <v>Colotlán</v>
          </cell>
        </row>
        <row r="28">
          <cell r="B28" t="str">
            <v>Concepción de Buenos Aires</v>
          </cell>
        </row>
        <row r="29">
          <cell r="B29" t="str">
            <v>Cuautitlán de García Barragán</v>
          </cell>
        </row>
        <row r="30">
          <cell r="B30" t="str">
            <v>Cuautla</v>
          </cell>
        </row>
        <row r="31">
          <cell r="B31" t="str">
            <v>Cuquío</v>
          </cell>
        </row>
        <row r="32">
          <cell r="B32" t="str">
            <v>Chapala</v>
          </cell>
        </row>
        <row r="33">
          <cell r="B33" t="str">
            <v>Chimaltitán</v>
          </cell>
        </row>
        <row r="34">
          <cell r="B34" t="str">
            <v>Chiquilistlán</v>
          </cell>
        </row>
        <row r="35">
          <cell r="B35" t="str">
            <v>Degollado</v>
          </cell>
        </row>
        <row r="36">
          <cell r="B36" t="str">
            <v>Ejutla</v>
          </cell>
        </row>
        <row r="37">
          <cell r="B37" t="str">
            <v>Encarnación de Díaz</v>
          </cell>
        </row>
        <row r="38">
          <cell r="B38" t="str">
            <v>Etzatlán</v>
          </cell>
        </row>
        <row r="39">
          <cell r="B39" t="str">
            <v>El Grullo</v>
          </cell>
        </row>
        <row r="40">
          <cell r="B40" t="str">
            <v>Guachinango</v>
          </cell>
        </row>
        <row r="41">
          <cell r="B41" t="str">
            <v>Guadalajara</v>
          </cell>
        </row>
        <row r="42">
          <cell r="B42" t="str">
            <v>Hostotipaquillo</v>
          </cell>
        </row>
        <row r="43">
          <cell r="B43" t="str">
            <v>Huejúcar</v>
          </cell>
        </row>
        <row r="44">
          <cell r="B44" t="str">
            <v>Huejuquilla el Alto</v>
          </cell>
        </row>
        <row r="45">
          <cell r="B45" t="str">
            <v>La Huerta</v>
          </cell>
        </row>
        <row r="46">
          <cell r="B46" t="str">
            <v>Ixtlahuacán de los Membrillos</v>
          </cell>
        </row>
        <row r="47">
          <cell r="B47" t="str">
            <v>Ixtlahuacán del Río</v>
          </cell>
        </row>
        <row r="48">
          <cell r="B48" t="str">
            <v>Jalostotitlán</v>
          </cell>
        </row>
        <row r="49">
          <cell r="B49" t="str">
            <v>Jamay</v>
          </cell>
        </row>
        <row r="50">
          <cell r="B50" t="str">
            <v>Jesús María</v>
          </cell>
        </row>
        <row r="51">
          <cell r="B51" t="str">
            <v>Jilotlán de los Dolores</v>
          </cell>
        </row>
        <row r="52">
          <cell r="B52" t="str">
            <v>Jocotepec</v>
          </cell>
        </row>
        <row r="53">
          <cell r="B53" t="str">
            <v>Juanacatlán</v>
          </cell>
        </row>
        <row r="54">
          <cell r="B54" t="str">
            <v>Juchitlán</v>
          </cell>
        </row>
        <row r="55">
          <cell r="B55" t="str">
            <v>Lagos de Moreno</v>
          </cell>
        </row>
        <row r="56">
          <cell r="B56" t="str">
            <v>El Limón</v>
          </cell>
        </row>
        <row r="57">
          <cell r="B57" t="str">
            <v>Magdalena</v>
          </cell>
        </row>
        <row r="58">
          <cell r="B58" t="str">
            <v>Santa María del Oro</v>
          </cell>
        </row>
        <row r="59">
          <cell r="B59" t="str">
            <v>La Manzanilla de la Paz</v>
          </cell>
        </row>
        <row r="60">
          <cell r="B60" t="str">
            <v>Mascota</v>
          </cell>
        </row>
        <row r="61">
          <cell r="B61" t="str">
            <v>Mazamitla</v>
          </cell>
        </row>
        <row r="62">
          <cell r="B62" t="str">
            <v>Mexticacán</v>
          </cell>
        </row>
        <row r="63">
          <cell r="B63" t="str">
            <v>Mezquitic</v>
          </cell>
        </row>
        <row r="64">
          <cell r="B64" t="str">
            <v>Mixtlán</v>
          </cell>
        </row>
        <row r="65">
          <cell r="B65" t="str">
            <v>Ocotlán</v>
          </cell>
        </row>
        <row r="66">
          <cell r="B66" t="str">
            <v>Ojuelos de Jalisco</v>
          </cell>
        </row>
        <row r="67">
          <cell r="B67" t="str">
            <v>Pihuamo</v>
          </cell>
        </row>
        <row r="68">
          <cell r="B68" t="str">
            <v>Poncitlán</v>
          </cell>
        </row>
        <row r="69">
          <cell r="B69" t="str">
            <v>Puerto Vallarta</v>
          </cell>
        </row>
        <row r="70">
          <cell r="B70" t="str">
            <v>Villa Purificación</v>
          </cell>
        </row>
        <row r="71">
          <cell r="B71" t="str">
            <v>Quitupan</v>
          </cell>
        </row>
        <row r="72">
          <cell r="B72" t="str">
            <v>El Salto</v>
          </cell>
        </row>
        <row r="73">
          <cell r="B73" t="str">
            <v>San Cristóbal de la Barranca</v>
          </cell>
        </row>
        <row r="74">
          <cell r="B74" t="str">
            <v>San Diego de Alejandría</v>
          </cell>
        </row>
        <row r="75">
          <cell r="B75" t="str">
            <v>San Juan de los Lagos</v>
          </cell>
        </row>
        <row r="76">
          <cell r="B76" t="str">
            <v>San Julián</v>
          </cell>
        </row>
        <row r="77">
          <cell r="B77" t="str">
            <v>San Marcos</v>
          </cell>
        </row>
        <row r="78">
          <cell r="B78" t="str">
            <v>San Martín de Bolaños</v>
          </cell>
        </row>
        <row r="79">
          <cell r="B79" t="str">
            <v>San Martín Hidalgo</v>
          </cell>
        </row>
        <row r="80">
          <cell r="B80" t="str">
            <v>San Miguel el Alto</v>
          </cell>
        </row>
        <row r="81">
          <cell r="B81" t="str">
            <v>Gómez Farías</v>
          </cell>
        </row>
        <row r="82">
          <cell r="B82" t="str">
            <v>San Sebastián del Oeste</v>
          </cell>
        </row>
        <row r="83">
          <cell r="B83" t="str">
            <v>Santa María de los Ángeles</v>
          </cell>
        </row>
        <row r="84">
          <cell r="B84" t="str">
            <v>Sayula</v>
          </cell>
        </row>
        <row r="85">
          <cell r="B85" t="str">
            <v>Tala</v>
          </cell>
        </row>
        <row r="86">
          <cell r="B86" t="str">
            <v>Talpa de Allende</v>
          </cell>
        </row>
        <row r="87">
          <cell r="B87" t="str">
            <v>Tamazula de Gordiano</v>
          </cell>
        </row>
        <row r="88">
          <cell r="B88" t="str">
            <v>Tapalpa</v>
          </cell>
        </row>
        <row r="89">
          <cell r="B89" t="str">
            <v>Tecalitlán</v>
          </cell>
        </row>
        <row r="90">
          <cell r="B90" t="str">
            <v>Tecolotlán</v>
          </cell>
        </row>
        <row r="91">
          <cell r="B91" t="str">
            <v>Techaluta de Montenegro</v>
          </cell>
        </row>
        <row r="92">
          <cell r="B92" t="str">
            <v>Tenamaxtlán</v>
          </cell>
        </row>
        <row r="93">
          <cell r="B93" t="str">
            <v>Teocaltiche</v>
          </cell>
        </row>
        <row r="94">
          <cell r="B94" t="str">
            <v>Teocuitatlán de Corona</v>
          </cell>
        </row>
        <row r="95">
          <cell r="B95" t="str">
            <v>Tepatitlán de Morelos</v>
          </cell>
        </row>
        <row r="96">
          <cell r="B96" t="str">
            <v>Tequila</v>
          </cell>
        </row>
        <row r="97">
          <cell r="B97" t="str">
            <v>Teuchitlán</v>
          </cell>
        </row>
        <row r="98">
          <cell r="B98" t="str">
            <v>Tizapán el Alto</v>
          </cell>
        </row>
        <row r="99">
          <cell r="B99" t="str">
            <v>Tlajomulco de Zúñiga</v>
          </cell>
        </row>
        <row r="100">
          <cell r="B100" t="str">
            <v>Tlaquepaque</v>
          </cell>
        </row>
        <row r="101">
          <cell r="B101" t="str">
            <v>Tolimán</v>
          </cell>
        </row>
        <row r="102">
          <cell r="B102" t="str">
            <v>Tomatlán</v>
          </cell>
        </row>
        <row r="103">
          <cell r="B103" t="str">
            <v>Tonalá</v>
          </cell>
        </row>
        <row r="104">
          <cell r="B104" t="str">
            <v>Tonaya</v>
          </cell>
        </row>
        <row r="105">
          <cell r="B105" t="str">
            <v>Tonila</v>
          </cell>
        </row>
        <row r="106">
          <cell r="B106" t="str">
            <v>Totatiche</v>
          </cell>
        </row>
        <row r="107">
          <cell r="B107" t="str">
            <v>Tototlán</v>
          </cell>
        </row>
        <row r="108">
          <cell r="B108" t="str">
            <v>Tuxcacuesco</v>
          </cell>
        </row>
        <row r="109">
          <cell r="B109" t="str">
            <v>Tuxcueca</v>
          </cell>
        </row>
        <row r="110">
          <cell r="B110" t="str">
            <v>Tuxpan</v>
          </cell>
        </row>
        <row r="111">
          <cell r="B111" t="str">
            <v>Unión de San Antonio</v>
          </cell>
        </row>
        <row r="112">
          <cell r="B112" t="str">
            <v>Unión de Tula</v>
          </cell>
        </row>
        <row r="113">
          <cell r="B113" t="str">
            <v>Valle de Guadalupe</v>
          </cell>
        </row>
        <row r="114">
          <cell r="B114" t="str">
            <v>Valle de Juárez</v>
          </cell>
        </row>
        <row r="115">
          <cell r="B115" t="str">
            <v>San Gabriel</v>
          </cell>
        </row>
        <row r="116">
          <cell r="B116" t="str">
            <v>Villa Corona</v>
          </cell>
        </row>
        <row r="117">
          <cell r="B117" t="str">
            <v>Villa Guerrero</v>
          </cell>
        </row>
        <row r="118">
          <cell r="B118" t="str">
            <v>Villa Hidalgo</v>
          </cell>
        </row>
        <row r="119">
          <cell r="B119" t="str">
            <v>Cañadas de Obregón</v>
          </cell>
        </row>
        <row r="120">
          <cell r="B120" t="str">
            <v>Yahualica de González Gallo</v>
          </cell>
        </row>
        <row r="121">
          <cell r="B121" t="str">
            <v>Zacoalco de Torres</v>
          </cell>
        </row>
        <row r="122">
          <cell r="B122" t="str">
            <v>Zapopan</v>
          </cell>
        </row>
        <row r="123">
          <cell r="B123" t="str">
            <v>Zapotiltic</v>
          </cell>
        </row>
        <row r="124">
          <cell r="B124" t="str">
            <v>Zapotitlán de Vadillo</v>
          </cell>
        </row>
        <row r="125">
          <cell r="B125" t="str">
            <v>Zapotlán del Rey</v>
          </cell>
        </row>
        <row r="126">
          <cell r="B126" t="str">
            <v>Zapotlanejo</v>
          </cell>
        </row>
        <row r="127">
          <cell r="B127" t="str">
            <v>San Ignacio Cerro Gordo</v>
          </cell>
        </row>
      </sheetData>
      <sheetData sheetId="7">
        <row r="1">
          <cell r="C1" t="str">
            <v>Denominación del Programa</v>
          </cell>
          <cell r="E1" t="str">
            <v>Unidad Responsable</v>
          </cell>
        </row>
      </sheetData>
      <sheetData sheetId="8" refreshError="1"/>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sheetName val="MIR  EDSP"/>
      <sheetName val="MIR DS"/>
      <sheetName val="MIR DE"/>
      <sheetName val="MIR GT"/>
      <sheetName val="SinMatriz"/>
      <sheetName val="Avances EDSP"/>
      <sheetName val="Listas"/>
      <sheetName val="Base"/>
      <sheetName val="Avances DS"/>
      <sheetName val="Avances DE"/>
      <sheetName val="Avances GT"/>
      <sheetName val="Hoja3"/>
    </sheetNames>
    <sheetDataSet>
      <sheetData sheetId="0"/>
      <sheetData sheetId="1"/>
      <sheetData sheetId="2"/>
      <sheetData sheetId="3"/>
      <sheetData sheetId="4"/>
      <sheetData sheetId="5"/>
      <sheetData sheetId="6"/>
      <sheetData sheetId="7">
        <row r="3">
          <cell r="U3" t="str">
            <v>Eficacia</v>
          </cell>
          <cell r="V3" t="str">
            <v>Estratégico</v>
          </cell>
        </row>
        <row r="4">
          <cell r="U4" t="str">
            <v>Eficiencia</v>
          </cell>
          <cell r="V4" t="str">
            <v>Gestión</v>
          </cell>
        </row>
        <row r="5">
          <cell r="U5" t="str">
            <v>Economía</v>
          </cell>
        </row>
        <row r="6">
          <cell r="U6" t="str">
            <v>Calidad</v>
          </cell>
        </row>
      </sheetData>
      <sheetData sheetId="8"/>
      <sheetData sheetId="9"/>
      <sheetData sheetId="10"/>
      <sheetData sheetId="11"/>
      <sheetData sheetId="1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sheetName val="MIR"/>
      <sheetName val="SinMatriz"/>
      <sheetName val="Avances"/>
      <sheetName val="MIR (2)"/>
      <sheetName val="Listas"/>
      <sheetName val="Base"/>
    </sheetNames>
    <sheetDataSet>
      <sheetData sheetId="0"/>
      <sheetData sheetId="1"/>
      <sheetData sheetId="2"/>
      <sheetData sheetId="3"/>
      <sheetData sheetId="4"/>
      <sheetData sheetId="5">
        <row r="3">
          <cell r="Y3" t="str">
            <v>Mensual</v>
          </cell>
        </row>
        <row r="4">
          <cell r="Y4" t="str">
            <v>Bimestral</v>
          </cell>
        </row>
        <row r="5">
          <cell r="Y5" t="str">
            <v>Trimestral</v>
          </cell>
        </row>
        <row r="6">
          <cell r="Y6" t="str">
            <v>Semestral</v>
          </cell>
        </row>
        <row r="7">
          <cell r="Y7" t="str">
            <v>Anual</v>
          </cell>
        </row>
        <row r="8">
          <cell r="Y8" t="str">
            <v>Bianual</v>
          </cell>
        </row>
        <row r="9">
          <cell r="Y9" t="str">
            <v>Bienal</v>
          </cell>
        </row>
        <row r="10">
          <cell r="Y10" t="str">
            <v>Periodo</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FF"/>
  </sheetPr>
  <dimension ref="B1:V943"/>
  <sheetViews>
    <sheetView showGridLines="0" tabSelected="1" zoomScale="80" zoomScaleNormal="80" zoomScaleSheetLayoutView="50" workbookViewId="0">
      <selection activeCell="C55" sqref="C55:D55"/>
    </sheetView>
  </sheetViews>
  <sheetFormatPr baseColWidth="10" defaultRowHeight="15"/>
  <cols>
    <col min="1" max="1" width="11.42578125" style="1"/>
    <col min="2" max="2" width="15.5703125" style="4" customWidth="1"/>
    <col min="3" max="3" width="24.85546875" style="7" customWidth="1"/>
    <col min="4" max="4" width="20.42578125" style="7" customWidth="1"/>
    <col min="5" max="5" width="30.140625" style="7" customWidth="1"/>
    <col min="6" max="6" width="14.28515625" style="7" customWidth="1"/>
    <col min="7" max="7" width="13.28515625" style="7" customWidth="1"/>
    <col min="8" max="8" width="10" style="7" customWidth="1"/>
    <col min="9" max="9" width="9.7109375" style="1" customWidth="1"/>
    <col min="10" max="10" width="10.42578125" style="1" customWidth="1"/>
    <col min="11" max="11" width="10.85546875" style="1" customWidth="1"/>
    <col min="12" max="12" width="10.7109375" style="1" customWidth="1"/>
    <col min="13" max="13" width="11.5703125" style="1" customWidth="1"/>
    <col min="14" max="14" width="12.85546875" style="1" customWidth="1"/>
    <col min="15" max="15" width="10" style="1" customWidth="1"/>
    <col min="16" max="16" width="12.140625" style="1" customWidth="1"/>
    <col min="17" max="17" width="13.7109375" style="1" customWidth="1"/>
    <col min="18" max="18" width="12.5703125" style="1" customWidth="1"/>
    <col min="19" max="19" width="11.42578125" style="1" customWidth="1"/>
    <col min="20" max="20" width="14.42578125" style="1" customWidth="1"/>
    <col min="21" max="21" width="14.7109375" style="1" customWidth="1"/>
    <col min="22" max="22" width="15.5703125" style="1" customWidth="1"/>
    <col min="23" max="16384" width="11.42578125" style="1"/>
  </cols>
  <sheetData>
    <row r="1" spans="2:22" ht="81" customHeight="1">
      <c r="B1" s="605" t="s">
        <v>0</v>
      </c>
      <c r="C1" s="605"/>
      <c r="D1" s="605"/>
      <c r="E1" s="605"/>
      <c r="F1" s="605"/>
      <c r="G1" s="371"/>
      <c r="H1" s="371"/>
      <c r="I1" s="371"/>
      <c r="J1" s="371"/>
      <c r="K1" s="371"/>
      <c r="L1" s="371"/>
      <c r="M1" s="371"/>
      <c r="N1" s="371"/>
      <c r="O1" s="371"/>
      <c r="P1" s="371"/>
      <c r="Q1" s="371"/>
      <c r="R1" s="371"/>
      <c r="S1" s="371"/>
      <c r="T1" s="371"/>
      <c r="U1" s="371"/>
      <c r="V1" s="371"/>
    </row>
    <row r="2" spans="2:22" ht="51" customHeight="1">
      <c r="B2" s="606" t="s">
        <v>1</v>
      </c>
      <c r="C2" s="606"/>
      <c r="D2" s="606"/>
      <c r="E2" s="606"/>
      <c r="F2" s="606"/>
      <c r="G2" s="372"/>
      <c r="H2" s="372"/>
      <c r="I2" s="372"/>
      <c r="J2" s="372"/>
      <c r="K2" s="372"/>
      <c r="L2" s="372"/>
      <c r="M2" s="372"/>
      <c r="N2" s="372"/>
      <c r="O2" s="372"/>
      <c r="P2" s="372"/>
      <c r="Q2" s="372"/>
      <c r="R2" s="372"/>
      <c r="S2" s="372"/>
      <c r="T2" s="372"/>
      <c r="U2" s="372"/>
      <c r="V2" s="372"/>
    </row>
    <row r="3" spans="2:22" ht="24" customHeight="1">
      <c r="B3" s="2"/>
      <c r="C3" s="2"/>
      <c r="D3" s="2"/>
      <c r="E3" s="2"/>
      <c r="F3" s="2"/>
      <c r="G3" s="2"/>
      <c r="H3" s="2"/>
      <c r="I3" s="2"/>
      <c r="J3" s="2"/>
      <c r="K3" s="2"/>
      <c r="L3" s="2"/>
      <c r="M3" s="2"/>
      <c r="N3" s="2"/>
      <c r="O3" s="2"/>
      <c r="P3" s="2"/>
      <c r="Q3" s="2"/>
      <c r="R3" s="2"/>
      <c r="T3" s="3"/>
    </row>
    <row r="4" spans="2:22" ht="30" customHeight="1">
      <c r="C4" s="362" t="s">
        <v>2</v>
      </c>
      <c r="D4" s="362"/>
      <c r="E4" s="362"/>
      <c r="F4" s="362"/>
      <c r="G4" s="5"/>
      <c r="H4" s="596" t="s">
        <v>359</v>
      </c>
      <c r="I4" s="596"/>
      <c r="J4" s="596"/>
      <c r="K4" s="596"/>
      <c r="L4" s="596"/>
      <c r="M4" s="596"/>
      <c r="N4" s="373"/>
      <c r="O4" s="373"/>
      <c r="P4" s="373"/>
      <c r="Q4" s="373"/>
      <c r="R4" s="373"/>
    </row>
    <row r="5" spans="2:22" ht="18.75">
      <c r="C5" s="6"/>
      <c r="D5" s="6"/>
      <c r="E5" s="5"/>
      <c r="F5" s="5"/>
      <c r="G5" s="5"/>
    </row>
    <row r="6" spans="2:22" ht="15" customHeight="1">
      <c r="C6" s="374" t="s">
        <v>3</v>
      </c>
      <c r="D6" s="374"/>
      <c r="E6" s="374"/>
      <c r="F6" s="374"/>
      <c r="G6" s="8"/>
      <c r="H6" s="597" t="s">
        <v>4</v>
      </c>
      <c r="I6" s="597"/>
      <c r="J6" s="597"/>
      <c r="K6" s="597"/>
      <c r="L6" s="597"/>
      <c r="M6" s="597"/>
      <c r="N6" s="375"/>
      <c r="O6" s="375"/>
      <c r="P6" s="375"/>
      <c r="Q6" s="375"/>
      <c r="R6" s="375"/>
    </row>
    <row r="7" spans="2:22" ht="15" customHeight="1">
      <c r="C7" s="374"/>
      <c r="D7" s="374"/>
      <c r="E7" s="374"/>
      <c r="F7" s="374"/>
      <c r="G7" s="9"/>
      <c r="H7" s="597"/>
      <c r="I7" s="597"/>
      <c r="J7" s="597"/>
      <c r="K7" s="597"/>
      <c r="L7" s="597"/>
      <c r="M7" s="597"/>
      <c r="N7" s="375"/>
      <c r="O7" s="375"/>
      <c r="P7" s="375"/>
      <c r="Q7" s="375"/>
      <c r="R7" s="375"/>
    </row>
    <row r="8" spans="2:22" ht="6.75" customHeight="1">
      <c r="C8" s="362"/>
      <c r="D8" s="362"/>
      <c r="E8" s="9"/>
      <c r="F8" s="9"/>
      <c r="G8" s="9"/>
      <c r="H8" s="10"/>
      <c r="I8" s="11"/>
      <c r="J8" s="11"/>
      <c r="K8" s="11"/>
      <c r="L8" s="11"/>
      <c r="M8" s="11"/>
      <c r="N8" s="11"/>
      <c r="O8" s="11"/>
      <c r="P8" s="12"/>
      <c r="Q8" s="12"/>
      <c r="R8" s="12"/>
    </row>
    <row r="9" spans="2:22" ht="15" customHeight="1">
      <c r="C9" s="362" t="s">
        <v>5</v>
      </c>
      <c r="D9" s="362"/>
      <c r="E9" s="362"/>
      <c r="F9" s="362"/>
      <c r="G9" s="8"/>
      <c r="H9" s="598" t="s">
        <v>6</v>
      </c>
      <c r="I9" s="598"/>
      <c r="J9" s="598"/>
      <c r="K9" s="598"/>
      <c r="L9" s="598"/>
      <c r="M9" s="598"/>
      <c r="N9" s="598"/>
      <c r="O9" s="598"/>
      <c r="P9" s="363"/>
      <c r="Q9" s="363"/>
      <c r="R9" s="363"/>
    </row>
    <row r="10" spans="2:22" ht="15" customHeight="1">
      <c r="C10" s="362"/>
      <c r="D10" s="362"/>
      <c r="E10" s="362"/>
      <c r="F10" s="362"/>
      <c r="G10" s="5"/>
      <c r="H10" s="598"/>
      <c r="I10" s="598"/>
      <c r="J10" s="598"/>
      <c r="K10" s="598"/>
      <c r="L10" s="598"/>
      <c r="M10" s="598"/>
      <c r="N10" s="598"/>
      <c r="O10" s="598"/>
      <c r="P10" s="363"/>
      <c r="Q10" s="363"/>
      <c r="R10" s="363"/>
    </row>
    <row r="11" spans="2:22" ht="5.25" customHeight="1">
      <c r="C11" s="5"/>
      <c r="D11" s="5"/>
      <c r="E11" s="5"/>
      <c r="F11" s="5"/>
      <c r="G11" s="5"/>
    </row>
    <row r="12" spans="2:22" ht="23.25" customHeight="1">
      <c r="H12" s="13" t="s">
        <v>7</v>
      </c>
      <c r="I12" s="14">
        <v>2022</v>
      </c>
      <c r="J12" s="594">
        <v>2023</v>
      </c>
      <c r="K12" s="594">
        <v>2024</v>
      </c>
    </row>
    <row r="13" spans="2:22" ht="6.75" customHeight="1">
      <c r="H13" s="15"/>
      <c r="I13" s="16"/>
      <c r="J13" s="16"/>
      <c r="K13" s="16"/>
    </row>
    <row r="14" spans="2:22" ht="32.25" customHeight="1">
      <c r="C14" s="619" t="s">
        <v>8</v>
      </c>
      <c r="D14" s="620"/>
      <c r="E14" s="364"/>
      <c r="F14" s="364"/>
      <c r="G14" s="364"/>
      <c r="H14" s="364"/>
      <c r="I14" s="364"/>
      <c r="J14" s="364"/>
      <c r="K14" s="364"/>
      <c r="L14" s="364"/>
      <c r="M14" s="17"/>
      <c r="N14" s="598" t="s">
        <v>9</v>
      </c>
      <c r="O14" s="598"/>
      <c r="P14" s="598"/>
      <c r="Q14" s="365"/>
      <c r="R14" s="365"/>
      <c r="T14" s="366" t="s">
        <v>10</v>
      </c>
      <c r="U14" s="366"/>
      <c r="V14" s="366"/>
    </row>
    <row r="15" spans="2:22" ht="23.25" customHeight="1">
      <c r="C15" s="367" t="s">
        <v>11</v>
      </c>
      <c r="D15" s="368"/>
      <c r="E15" s="368"/>
      <c r="F15" s="369"/>
      <c r="G15" s="18" t="s">
        <v>12</v>
      </c>
      <c r="H15" s="18" t="s">
        <v>13</v>
      </c>
      <c r="I15" s="18" t="s">
        <v>14</v>
      </c>
      <c r="J15" s="18" t="s">
        <v>15</v>
      </c>
      <c r="K15" s="18" t="s">
        <v>16</v>
      </c>
      <c r="L15" s="18" t="s">
        <v>17</v>
      </c>
      <c r="N15" s="19"/>
      <c r="O15" s="19"/>
      <c r="P15" s="19"/>
      <c r="Q15" s="19"/>
      <c r="R15" s="19"/>
      <c r="S15" s="20"/>
      <c r="T15" s="370" t="s">
        <v>18</v>
      </c>
      <c r="U15" s="370"/>
      <c r="V15" s="370"/>
    </row>
    <row r="16" spans="2:22" ht="84" customHeight="1">
      <c r="B16" s="21">
        <v>1</v>
      </c>
      <c r="C16" s="607" t="s">
        <v>19</v>
      </c>
      <c r="D16" s="608"/>
      <c r="E16" s="607" t="s">
        <v>20</v>
      </c>
      <c r="F16" s="608"/>
      <c r="G16" s="150"/>
      <c r="H16" s="151"/>
      <c r="I16" s="152"/>
      <c r="J16" s="153">
        <v>25</v>
      </c>
      <c r="K16" s="152"/>
      <c r="L16" s="153"/>
      <c r="N16" s="19"/>
      <c r="O16" s="19"/>
      <c r="P16" s="19"/>
      <c r="Q16" s="19"/>
      <c r="R16" s="19"/>
      <c r="S16" s="20"/>
      <c r="T16" s="370"/>
      <c r="U16" s="370"/>
      <c r="V16" s="370"/>
    </row>
    <row r="17" spans="2:22" s="27" customFormat="1" ht="82.5" customHeight="1">
      <c r="B17" s="24">
        <v>1.1000000000000001</v>
      </c>
      <c r="C17" s="609" t="s">
        <v>21</v>
      </c>
      <c r="D17" s="610"/>
      <c r="E17" s="609" t="s">
        <v>22</v>
      </c>
      <c r="F17" s="610"/>
      <c r="G17" s="151"/>
      <c r="H17" s="150"/>
      <c r="I17" s="154"/>
      <c r="J17" s="154">
        <v>44</v>
      </c>
      <c r="K17" s="154"/>
      <c r="L17" s="154"/>
      <c r="M17" s="26"/>
      <c r="N17" s="19"/>
      <c r="O17" s="19"/>
      <c r="P17" s="19"/>
      <c r="Q17" s="19"/>
      <c r="R17" s="19"/>
      <c r="S17" s="19"/>
      <c r="T17" s="370"/>
      <c r="U17" s="370"/>
      <c r="V17" s="370"/>
    </row>
    <row r="18" spans="2:22" s="27" customFormat="1" ht="82.5" customHeight="1">
      <c r="B18" s="24">
        <v>1.2</v>
      </c>
      <c r="C18" s="611" t="s">
        <v>23</v>
      </c>
      <c r="D18" s="612"/>
      <c r="E18" s="611" t="s">
        <v>24</v>
      </c>
      <c r="F18" s="612"/>
      <c r="G18" s="23"/>
      <c r="H18" s="22"/>
      <c r="I18" s="25"/>
      <c r="J18" s="25">
        <v>38</v>
      </c>
      <c r="K18" s="25"/>
      <c r="L18" s="25"/>
      <c r="M18" s="26"/>
      <c r="N18" s="19"/>
      <c r="O18" s="19"/>
      <c r="P18" s="19"/>
      <c r="Q18" s="19"/>
      <c r="R18" s="19"/>
      <c r="S18" s="19"/>
      <c r="T18" s="370"/>
      <c r="U18" s="370"/>
      <c r="V18" s="370"/>
    </row>
    <row r="19" spans="2:22" s="27" customFormat="1" ht="82.5" customHeight="1">
      <c r="B19" s="21">
        <v>1.3</v>
      </c>
      <c r="C19" s="621" t="s">
        <v>25</v>
      </c>
      <c r="D19" s="622"/>
      <c r="E19" s="376" t="s">
        <v>26</v>
      </c>
      <c r="F19" s="377"/>
      <c r="G19" s="23"/>
      <c r="H19" s="22"/>
      <c r="I19" s="25"/>
      <c r="J19" s="25">
        <v>15</v>
      </c>
      <c r="K19" s="25"/>
      <c r="L19" s="25"/>
      <c r="M19" s="26"/>
      <c r="N19" s="19"/>
      <c r="O19" s="19"/>
      <c r="P19" s="19"/>
      <c r="Q19" s="19"/>
      <c r="R19" s="19"/>
      <c r="S19" s="19"/>
      <c r="T19" s="19"/>
      <c r="U19" s="19"/>
      <c r="V19" s="19"/>
    </row>
    <row r="20" spans="2:22" s="27" customFormat="1" ht="63.75" customHeight="1">
      <c r="B20" s="24">
        <v>1.4</v>
      </c>
      <c r="C20" s="613" t="s">
        <v>27</v>
      </c>
      <c r="D20" s="614"/>
      <c r="E20" s="613" t="s">
        <v>28</v>
      </c>
      <c r="F20" s="614"/>
      <c r="G20" s="23"/>
      <c r="H20" s="22"/>
      <c r="I20" s="25"/>
      <c r="J20" s="25">
        <v>10</v>
      </c>
      <c r="K20" s="25"/>
      <c r="L20" s="25"/>
      <c r="M20" s="26"/>
      <c r="N20" s="19"/>
      <c r="O20" s="19"/>
      <c r="P20" s="19"/>
      <c r="Q20" s="19"/>
      <c r="R20" s="19"/>
      <c r="S20" s="19"/>
      <c r="T20" s="19"/>
      <c r="U20" s="19"/>
      <c r="V20" s="19"/>
    </row>
    <row r="21" spans="2:22" ht="75" customHeight="1">
      <c r="B21" s="24">
        <v>1.5</v>
      </c>
      <c r="C21" s="615" t="s">
        <v>29</v>
      </c>
      <c r="D21" s="616"/>
      <c r="E21" s="615" t="s">
        <v>30</v>
      </c>
      <c r="F21" s="616"/>
      <c r="G21" s="23"/>
      <c r="H21" s="22"/>
      <c r="I21" s="23"/>
      <c r="J21" s="23">
        <v>25</v>
      </c>
      <c r="K21" s="23"/>
      <c r="L21" s="23"/>
      <c r="M21" s="28"/>
      <c r="N21" s="19"/>
      <c r="O21" s="19"/>
      <c r="P21" s="19"/>
      <c r="Q21" s="19"/>
      <c r="R21" s="19"/>
      <c r="S21" s="19"/>
      <c r="T21" s="19"/>
      <c r="U21" s="19"/>
      <c r="V21" s="19"/>
    </row>
    <row r="22" spans="2:22" ht="66" customHeight="1">
      <c r="B22" s="21">
        <v>1.6</v>
      </c>
      <c r="C22" s="601" t="s">
        <v>31</v>
      </c>
      <c r="D22" s="602"/>
      <c r="E22" s="601" t="s">
        <v>32</v>
      </c>
      <c r="F22" s="602"/>
      <c r="G22" s="23"/>
      <c r="H22" s="23"/>
      <c r="I22" s="22"/>
      <c r="J22" s="23">
        <v>28</v>
      </c>
      <c r="K22" s="23"/>
      <c r="L22" s="23"/>
      <c r="M22" s="28"/>
      <c r="N22" s="19"/>
      <c r="O22" s="19"/>
      <c r="P22" s="19"/>
      <c r="Q22" s="19"/>
      <c r="R22" s="19"/>
      <c r="S22" s="19"/>
      <c r="T22" s="19"/>
      <c r="U22" s="19"/>
      <c r="V22" s="19"/>
    </row>
    <row r="23" spans="2:22" ht="101.25" customHeight="1">
      <c r="B23" s="21">
        <v>1.7</v>
      </c>
      <c r="C23" s="603" t="s">
        <v>33</v>
      </c>
      <c r="D23" s="604"/>
      <c r="E23" s="603" t="s">
        <v>34</v>
      </c>
      <c r="F23" s="604"/>
      <c r="G23" s="23"/>
      <c r="H23" s="23"/>
      <c r="I23" s="23"/>
      <c r="J23" s="23">
        <v>30</v>
      </c>
      <c r="K23" s="23"/>
      <c r="L23" s="23"/>
      <c r="M23" s="28"/>
      <c r="N23" s="19"/>
      <c r="O23" s="19"/>
      <c r="P23" s="19"/>
      <c r="Q23" s="19"/>
      <c r="R23" s="19"/>
      <c r="S23" s="19"/>
      <c r="T23" s="19"/>
      <c r="U23" s="19"/>
      <c r="V23" s="19"/>
    </row>
    <row r="24" spans="2:22" ht="23.25" customHeight="1">
      <c r="C24" s="29" t="s">
        <v>35</v>
      </c>
      <c r="D24" s="30"/>
      <c r="E24" s="356"/>
      <c r="F24" s="357"/>
      <c r="G24" s="31">
        <f>SUM(G17:G23)</f>
        <v>0</v>
      </c>
      <c r="H24" s="32">
        <f>H17</f>
        <v>0</v>
      </c>
      <c r="I24" s="32"/>
      <c r="J24" s="32"/>
      <c r="K24" s="32"/>
      <c r="L24" s="33"/>
      <c r="M24" s="34"/>
      <c r="N24" s="19"/>
      <c r="O24" s="19"/>
      <c r="P24" s="19"/>
      <c r="Q24" s="19"/>
      <c r="R24" s="19"/>
      <c r="S24" s="19"/>
      <c r="T24" s="19"/>
      <c r="U24" s="19"/>
      <c r="V24" s="19"/>
    </row>
    <row r="25" spans="2:22">
      <c r="Q25" s="35"/>
    </row>
    <row r="26" spans="2:22">
      <c r="Q26" s="35"/>
    </row>
    <row r="27" spans="2:22" ht="47.25" customHeight="1">
      <c r="B27" s="36"/>
      <c r="C27" s="358" t="s">
        <v>36</v>
      </c>
      <c r="D27" s="359"/>
      <c r="E27" s="359"/>
      <c r="F27" s="359"/>
      <c r="G27" s="360"/>
      <c r="H27" s="361" t="s">
        <v>37</v>
      </c>
      <c r="I27" s="361"/>
      <c r="J27" s="599" t="s">
        <v>38</v>
      </c>
      <c r="K27" s="600"/>
      <c r="L27" s="361" t="s">
        <v>39</v>
      </c>
      <c r="M27" s="361"/>
      <c r="N27" s="361"/>
      <c r="O27" s="341" t="s">
        <v>40</v>
      </c>
      <c r="P27" s="341"/>
      <c r="Q27" s="341" t="s">
        <v>41</v>
      </c>
      <c r="R27" s="341" t="s">
        <v>42</v>
      </c>
      <c r="S27" s="341"/>
      <c r="T27" s="341" t="s">
        <v>43</v>
      </c>
      <c r="U27" s="342" t="s">
        <v>44</v>
      </c>
      <c r="V27" s="343"/>
    </row>
    <row r="28" spans="2:22" ht="39.75" customHeight="1">
      <c r="B28" s="243" t="s">
        <v>45</v>
      </c>
      <c r="C28" s="344"/>
      <c r="D28" s="344"/>
      <c r="E28" s="344"/>
      <c r="F28" s="344"/>
      <c r="G28" s="344"/>
      <c r="H28" s="346"/>
      <c r="I28" s="346"/>
      <c r="J28" s="348"/>
      <c r="K28" s="348"/>
      <c r="L28" s="350"/>
      <c r="M28" s="350"/>
      <c r="N28" s="350"/>
      <c r="O28" s="352"/>
      <c r="P28" s="352"/>
      <c r="Q28" s="352"/>
      <c r="R28" s="354"/>
      <c r="S28" s="354"/>
      <c r="T28" s="330"/>
      <c r="U28" s="37" t="s">
        <v>47</v>
      </c>
      <c r="V28" s="38" t="s">
        <v>48</v>
      </c>
    </row>
    <row r="29" spans="2:22" ht="48" customHeight="1">
      <c r="B29" s="244"/>
      <c r="C29" s="345"/>
      <c r="D29" s="345"/>
      <c r="E29" s="345"/>
      <c r="F29" s="345"/>
      <c r="G29" s="345"/>
      <c r="H29" s="347"/>
      <c r="I29" s="347"/>
      <c r="J29" s="349"/>
      <c r="K29" s="349"/>
      <c r="L29" s="351"/>
      <c r="M29" s="351"/>
      <c r="N29" s="351"/>
      <c r="O29" s="353"/>
      <c r="P29" s="353"/>
      <c r="Q29" s="353"/>
      <c r="R29" s="355"/>
      <c r="S29" s="355"/>
      <c r="T29" s="331"/>
      <c r="U29" s="37" t="s">
        <v>49</v>
      </c>
      <c r="V29" s="38" t="s">
        <v>50</v>
      </c>
    </row>
    <row r="30" spans="2:22" ht="39.75" customHeight="1">
      <c r="B30" s="244"/>
      <c r="C30" s="345"/>
      <c r="D30" s="345"/>
      <c r="E30" s="345"/>
      <c r="F30" s="345"/>
      <c r="G30" s="345"/>
      <c r="H30" s="347"/>
      <c r="I30" s="347"/>
      <c r="J30" s="349"/>
      <c r="K30" s="349"/>
      <c r="L30" s="351"/>
      <c r="M30" s="351"/>
      <c r="N30" s="351"/>
      <c r="O30" s="39"/>
      <c r="P30" s="39"/>
      <c r="Q30" s="39"/>
      <c r="R30" s="355"/>
      <c r="S30" s="355"/>
      <c r="T30" s="40"/>
      <c r="U30" s="41" t="s">
        <v>46</v>
      </c>
      <c r="V30" s="42" t="s">
        <v>42</v>
      </c>
    </row>
    <row r="31" spans="2:22" ht="47.25" customHeight="1">
      <c r="B31" s="244"/>
      <c r="C31" s="345"/>
      <c r="D31" s="345"/>
      <c r="E31" s="345"/>
      <c r="F31" s="345"/>
      <c r="G31" s="345"/>
      <c r="H31" s="347"/>
      <c r="I31" s="347"/>
      <c r="J31" s="349"/>
      <c r="K31" s="349"/>
      <c r="L31" s="351"/>
      <c r="M31" s="351"/>
      <c r="N31" s="351"/>
      <c r="O31" s="43"/>
      <c r="P31" s="43"/>
      <c r="Q31" s="43"/>
      <c r="R31" s="355"/>
      <c r="S31" s="355"/>
      <c r="T31" s="44"/>
      <c r="U31" s="45" t="s">
        <v>51</v>
      </c>
      <c r="V31" s="46" t="s">
        <v>52</v>
      </c>
    </row>
    <row r="32" spans="2:22" ht="32.25" customHeight="1">
      <c r="B32" s="245"/>
      <c r="C32" s="692" t="s">
        <v>53</v>
      </c>
      <c r="D32" s="693"/>
      <c r="E32" s="332"/>
      <c r="F32" s="332"/>
      <c r="G32" s="332"/>
      <c r="H32" s="47" t="s">
        <v>54</v>
      </c>
      <c r="I32" s="47" t="s">
        <v>55</v>
      </c>
      <c r="J32" s="48" t="s">
        <v>56</v>
      </c>
      <c r="K32" s="47" t="s">
        <v>57</v>
      </c>
      <c r="L32" s="47" t="s">
        <v>58</v>
      </c>
      <c r="M32" s="47" t="s">
        <v>59</v>
      </c>
      <c r="N32" s="48" t="s">
        <v>60</v>
      </c>
      <c r="O32" s="47" t="s">
        <v>61</v>
      </c>
      <c r="P32" s="47" t="s">
        <v>62</v>
      </c>
      <c r="Q32" s="47" t="s">
        <v>63</v>
      </c>
      <c r="R32" s="48" t="s">
        <v>64</v>
      </c>
      <c r="S32" s="48" t="s">
        <v>65</v>
      </c>
      <c r="T32" s="49"/>
      <c r="U32" s="333"/>
      <c r="V32" s="334"/>
    </row>
    <row r="33" spans="2:22" ht="32.25" customHeight="1">
      <c r="B33" s="338"/>
      <c r="C33" s="392"/>
      <c r="D33" s="393"/>
      <c r="E33" s="50" t="s">
        <v>66</v>
      </c>
      <c r="F33" s="50" t="s">
        <v>67</v>
      </c>
      <c r="G33" s="50" t="s">
        <v>43</v>
      </c>
      <c r="H33" s="51"/>
      <c r="I33" s="51"/>
      <c r="J33" s="52"/>
      <c r="K33" s="51"/>
      <c r="L33" s="51"/>
      <c r="M33" s="51"/>
      <c r="N33" s="52"/>
      <c r="O33" s="51"/>
      <c r="P33" s="51"/>
      <c r="Q33" s="51"/>
      <c r="R33" s="52"/>
      <c r="S33" s="52"/>
      <c r="T33" s="53"/>
      <c r="U33" s="335"/>
      <c r="V33" s="336"/>
    </row>
    <row r="34" spans="2:22" ht="72.75" customHeight="1">
      <c r="B34" s="339"/>
      <c r="C34" s="698" t="s">
        <v>360</v>
      </c>
      <c r="D34" s="699"/>
      <c r="E34" s="453" t="s">
        <v>361</v>
      </c>
      <c r="F34" s="453">
        <v>-380</v>
      </c>
      <c r="G34" s="453">
        <v>80</v>
      </c>
      <c r="H34" s="55"/>
      <c r="I34" s="55"/>
      <c r="J34" s="56"/>
      <c r="K34" s="55"/>
      <c r="L34" s="55"/>
      <c r="M34" s="55"/>
      <c r="N34" s="56"/>
      <c r="O34" s="55"/>
      <c r="P34" s="55"/>
      <c r="Q34" s="55"/>
      <c r="R34" s="56"/>
      <c r="S34" s="56"/>
      <c r="T34" s="56"/>
      <c r="U34" s="335"/>
      <c r="V34" s="336"/>
    </row>
    <row r="35" spans="2:22" ht="77.25" customHeight="1">
      <c r="B35" s="443"/>
      <c r="C35" s="700" t="s">
        <v>510</v>
      </c>
      <c r="D35" s="701"/>
      <c r="E35" s="595" t="s">
        <v>511</v>
      </c>
      <c r="F35" s="58">
        <v>759</v>
      </c>
      <c r="G35" s="59">
        <v>200</v>
      </c>
      <c r="H35" s="60">
        <v>20</v>
      </c>
      <c r="I35" s="60">
        <v>10</v>
      </c>
      <c r="J35" s="61">
        <v>5</v>
      </c>
      <c r="K35" s="60">
        <v>5</v>
      </c>
      <c r="L35" s="60">
        <v>10</v>
      </c>
      <c r="M35" s="60">
        <v>10</v>
      </c>
      <c r="N35" s="61">
        <v>5</v>
      </c>
      <c r="O35" s="60">
        <v>10</v>
      </c>
      <c r="P35" s="60">
        <v>10</v>
      </c>
      <c r="Q35" s="60">
        <v>5</v>
      </c>
      <c r="R35" s="61">
        <v>5</v>
      </c>
      <c r="S35" s="61">
        <v>5</v>
      </c>
      <c r="T35" s="62"/>
      <c r="U35" s="335"/>
      <c r="V35" s="336"/>
    </row>
    <row r="36" spans="2:22" ht="67.5" customHeight="1">
      <c r="B36" s="339"/>
      <c r="C36" s="700" t="s">
        <v>512</v>
      </c>
      <c r="D36" s="701"/>
      <c r="E36" s="595" t="s">
        <v>483</v>
      </c>
      <c r="F36" s="58">
        <v>2064</v>
      </c>
      <c r="G36" s="59">
        <v>300</v>
      </c>
      <c r="H36" s="60">
        <v>20</v>
      </c>
      <c r="I36" s="60">
        <v>10</v>
      </c>
      <c r="J36" s="61">
        <v>5</v>
      </c>
      <c r="K36" s="60">
        <v>5</v>
      </c>
      <c r="L36" s="60">
        <v>10</v>
      </c>
      <c r="M36" s="60">
        <v>10</v>
      </c>
      <c r="N36" s="61">
        <v>5</v>
      </c>
      <c r="O36" s="60">
        <v>10</v>
      </c>
      <c r="P36" s="60">
        <v>10</v>
      </c>
      <c r="Q36" s="60">
        <v>5</v>
      </c>
      <c r="R36" s="61">
        <v>5</v>
      </c>
      <c r="S36" s="61">
        <v>5</v>
      </c>
      <c r="T36" s="62"/>
      <c r="U36" s="335"/>
      <c r="V36" s="336"/>
    </row>
    <row r="37" spans="2:22" ht="106.5" customHeight="1">
      <c r="B37" s="443"/>
      <c r="C37" s="700" t="s">
        <v>513</v>
      </c>
      <c r="D37" s="701"/>
      <c r="E37" s="595" t="s">
        <v>514</v>
      </c>
      <c r="F37" s="58">
        <v>1217</v>
      </c>
      <c r="G37" s="59">
        <v>400</v>
      </c>
      <c r="H37" s="60">
        <v>20</v>
      </c>
      <c r="I37" s="60">
        <v>10</v>
      </c>
      <c r="J37" s="61">
        <v>5</v>
      </c>
      <c r="K37" s="60">
        <v>5</v>
      </c>
      <c r="L37" s="60">
        <v>10</v>
      </c>
      <c r="M37" s="60">
        <v>10</v>
      </c>
      <c r="N37" s="61">
        <v>5</v>
      </c>
      <c r="O37" s="60">
        <v>10</v>
      </c>
      <c r="P37" s="60">
        <v>10</v>
      </c>
      <c r="Q37" s="60">
        <v>5</v>
      </c>
      <c r="R37" s="61">
        <v>5</v>
      </c>
      <c r="S37" s="61">
        <v>5</v>
      </c>
      <c r="T37" s="62"/>
      <c r="U37" s="335"/>
      <c r="V37" s="336"/>
    </row>
    <row r="38" spans="2:22" ht="64.5" customHeight="1">
      <c r="B38" s="339"/>
      <c r="C38" s="704" t="s">
        <v>515</v>
      </c>
      <c r="D38" s="705"/>
      <c r="E38" s="595" t="s">
        <v>516</v>
      </c>
      <c r="F38" s="63">
        <v>1592</v>
      </c>
      <c r="G38" s="54">
        <v>500</v>
      </c>
      <c r="H38" s="60">
        <v>20</v>
      </c>
      <c r="I38" s="60">
        <v>10</v>
      </c>
      <c r="J38" s="61">
        <v>5</v>
      </c>
      <c r="K38" s="60">
        <v>5</v>
      </c>
      <c r="L38" s="60">
        <v>10</v>
      </c>
      <c r="M38" s="60">
        <v>10</v>
      </c>
      <c r="N38" s="61">
        <v>5</v>
      </c>
      <c r="O38" s="60">
        <v>10</v>
      </c>
      <c r="P38" s="60">
        <v>10</v>
      </c>
      <c r="Q38" s="60">
        <v>5</v>
      </c>
      <c r="R38" s="61">
        <v>5</v>
      </c>
      <c r="S38" s="61"/>
      <c r="T38" s="57"/>
      <c r="U38" s="335"/>
      <c r="V38" s="336"/>
    </row>
    <row r="39" spans="2:22" ht="76.5" customHeight="1">
      <c r="B39" s="340"/>
      <c r="C39" s="702" t="s">
        <v>362</v>
      </c>
      <c r="D39" s="703"/>
      <c r="E39" s="562" t="s">
        <v>482</v>
      </c>
      <c r="F39" s="592">
        <v>1200000</v>
      </c>
      <c r="G39" s="55">
        <v>90</v>
      </c>
      <c r="H39" s="55"/>
      <c r="I39" s="55"/>
      <c r="J39" s="56"/>
      <c r="K39" s="55"/>
      <c r="L39" s="55"/>
      <c r="M39" s="55"/>
      <c r="N39" s="56"/>
      <c r="O39" s="55"/>
      <c r="P39" s="55"/>
      <c r="Q39" s="55"/>
      <c r="R39" s="56"/>
      <c r="S39" s="56"/>
      <c r="T39" s="56"/>
      <c r="U39" s="335"/>
      <c r="V39" s="336"/>
    </row>
    <row r="40" spans="2:22" ht="57.75" customHeight="1">
      <c r="B40" s="339"/>
      <c r="C40" s="625" t="s">
        <v>485</v>
      </c>
      <c r="D40" s="626"/>
      <c r="E40" s="455"/>
      <c r="F40" s="452"/>
      <c r="G40" s="60"/>
      <c r="H40" s="61">
        <v>20</v>
      </c>
      <c r="I40" s="60">
        <v>10</v>
      </c>
      <c r="J40" s="60">
        <v>0</v>
      </c>
      <c r="K40" s="60">
        <v>15</v>
      </c>
      <c r="L40" s="61">
        <v>20</v>
      </c>
      <c r="M40" s="60">
        <v>25</v>
      </c>
      <c r="N40" s="60">
        <v>10</v>
      </c>
      <c r="O40" s="60"/>
      <c r="P40" s="61"/>
      <c r="Q40" s="61"/>
      <c r="R40" s="62"/>
      <c r="S40" s="62"/>
      <c r="T40" s="62" t="s">
        <v>69</v>
      </c>
      <c r="U40" s="335"/>
      <c r="V40" s="336"/>
    </row>
    <row r="41" spans="2:22" ht="57.75" customHeight="1">
      <c r="B41" s="443"/>
      <c r="C41" s="695" t="s">
        <v>484</v>
      </c>
      <c r="D41" s="696"/>
      <c r="E41" s="56" t="s">
        <v>363</v>
      </c>
      <c r="F41" s="593">
        <v>1200000</v>
      </c>
      <c r="G41" s="56">
        <v>90</v>
      </c>
      <c r="H41" s="56"/>
      <c r="I41" s="56"/>
      <c r="J41" s="56"/>
      <c r="K41" s="56"/>
      <c r="L41" s="56"/>
      <c r="M41" s="56"/>
      <c r="N41" s="56"/>
      <c r="O41" s="56"/>
      <c r="P41" s="56"/>
      <c r="Q41" s="56"/>
      <c r="R41" s="56"/>
      <c r="S41" s="56"/>
      <c r="T41" s="56" t="s">
        <v>68</v>
      </c>
      <c r="U41" s="335"/>
      <c r="V41" s="336"/>
    </row>
    <row r="42" spans="2:22" ht="57.75" customHeight="1">
      <c r="B42" s="339"/>
      <c r="C42" s="625" t="s">
        <v>509</v>
      </c>
      <c r="D42" s="626"/>
      <c r="E42" s="455"/>
      <c r="F42" s="452"/>
      <c r="G42" s="60"/>
      <c r="H42" s="61">
        <v>20</v>
      </c>
      <c r="I42" s="60">
        <v>10</v>
      </c>
      <c r="J42" s="60">
        <v>0</v>
      </c>
      <c r="K42" s="60">
        <v>15</v>
      </c>
      <c r="L42" s="61">
        <v>20</v>
      </c>
      <c r="M42" s="60">
        <v>25</v>
      </c>
      <c r="N42" s="60">
        <v>10</v>
      </c>
      <c r="O42" s="60"/>
      <c r="P42" s="61"/>
      <c r="Q42" s="61"/>
      <c r="R42" s="62"/>
      <c r="S42" s="62"/>
      <c r="T42" s="62" t="s">
        <v>69</v>
      </c>
      <c r="U42" s="335"/>
      <c r="V42" s="336"/>
    </row>
    <row r="43" spans="2:22" ht="58.5" customHeight="1">
      <c r="B43" s="217"/>
      <c r="C43" s="695" t="s">
        <v>364</v>
      </c>
      <c r="D43" s="696"/>
      <c r="E43" s="513" t="s">
        <v>363</v>
      </c>
      <c r="F43" s="515">
        <v>0.01</v>
      </c>
      <c r="G43" s="694">
        <v>1E-3</v>
      </c>
      <c r="H43" s="694"/>
      <c r="I43" s="515"/>
      <c r="J43" s="515"/>
      <c r="K43" s="515"/>
      <c r="L43" s="515"/>
      <c r="M43" s="515"/>
      <c r="N43" s="515"/>
      <c r="O43" s="515"/>
      <c r="P43" s="515"/>
      <c r="Q43" s="515"/>
      <c r="R43" s="515"/>
      <c r="S43" s="515"/>
      <c r="T43" s="515" t="s">
        <v>69</v>
      </c>
      <c r="U43" s="514"/>
      <c r="V43" s="337"/>
    </row>
    <row r="44" spans="2:22" ht="81.75" customHeight="1">
      <c r="B44" s="339"/>
      <c r="C44" s="625" t="s">
        <v>505</v>
      </c>
      <c r="D44" s="626"/>
      <c r="E44" s="522"/>
      <c r="F44" s="523"/>
      <c r="G44" s="518"/>
      <c r="H44" s="61">
        <v>20</v>
      </c>
      <c r="I44" s="60">
        <v>10</v>
      </c>
      <c r="J44" s="60">
        <v>0</v>
      </c>
      <c r="K44" s="60">
        <v>15</v>
      </c>
      <c r="L44" s="61">
        <v>20</v>
      </c>
      <c r="M44" s="60">
        <v>25</v>
      </c>
      <c r="N44" s="60">
        <v>10</v>
      </c>
      <c r="O44" s="518"/>
      <c r="P44" s="517"/>
      <c r="Q44" s="517"/>
      <c r="R44" s="64"/>
      <c r="S44" s="64"/>
      <c r="T44" s="64" t="s">
        <v>69</v>
      </c>
      <c r="U44" s="335"/>
      <c r="V44" s="336"/>
    </row>
    <row r="45" spans="2:22" ht="51.75" customHeight="1">
      <c r="B45" s="217"/>
      <c r="C45" s="706" t="s">
        <v>365</v>
      </c>
      <c r="D45" s="706"/>
      <c r="E45" s="520" t="s">
        <v>366</v>
      </c>
      <c r="F45" s="565">
        <v>1</v>
      </c>
      <c r="G45" s="565">
        <v>100</v>
      </c>
      <c r="H45" s="520"/>
      <c r="I45" s="520"/>
      <c r="J45" s="520"/>
      <c r="K45" s="520"/>
      <c r="L45" s="520"/>
      <c r="M45" s="520"/>
      <c r="N45" s="520"/>
      <c r="O45" s="520"/>
      <c r="P45" s="520"/>
      <c r="Q45" s="520"/>
      <c r="R45" s="520"/>
      <c r="S45" s="520"/>
      <c r="T45" s="520"/>
      <c r="U45" s="516" t="s">
        <v>47</v>
      </c>
      <c r="V45" s="65" t="s">
        <v>48</v>
      </c>
    </row>
    <row r="46" spans="2:22" ht="57.75" customHeight="1">
      <c r="B46" s="339"/>
      <c r="C46" s="625" t="s">
        <v>506</v>
      </c>
      <c r="D46" s="626"/>
      <c r="E46" s="563"/>
      <c r="F46" s="564"/>
      <c r="G46" s="525"/>
      <c r="H46" s="524">
        <v>0</v>
      </c>
      <c r="I46" s="525">
        <v>0</v>
      </c>
      <c r="J46" s="525">
        <v>0</v>
      </c>
      <c r="K46" s="525">
        <v>0</v>
      </c>
      <c r="L46" s="524">
        <v>0</v>
      </c>
      <c r="M46" s="525">
        <v>0</v>
      </c>
      <c r="N46" s="525">
        <v>0</v>
      </c>
      <c r="O46" s="525">
        <v>0</v>
      </c>
      <c r="P46" s="524">
        <v>0</v>
      </c>
      <c r="Q46" s="524">
        <v>0</v>
      </c>
      <c r="R46" s="526">
        <v>40</v>
      </c>
      <c r="S46" s="526">
        <v>60</v>
      </c>
      <c r="T46" s="526" t="s">
        <v>69</v>
      </c>
      <c r="U46" s="335"/>
      <c r="V46" s="336"/>
    </row>
    <row r="47" spans="2:22" ht="57" customHeight="1">
      <c r="B47" s="217"/>
      <c r="C47" s="697" t="s">
        <v>367</v>
      </c>
      <c r="D47" s="697"/>
      <c r="E47" s="520" t="s">
        <v>368</v>
      </c>
      <c r="F47" s="456">
        <v>1</v>
      </c>
      <c r="G47" s="456">
        <v>100</v>
      </c>
      <c r="H47" s="520"/>
      <c r="I47" s="520"/>
      <c r="J47" s="520"/>
      <c r="K47" s="520"/>
      <c r="L47" s="520"/>
      <c r="M47" s="520"/>
      <c r="N47" s="520"/>
      <c r="O47" s="520"/>
      <c r="P47" s="520"/>
      <c r="Q47" s="520"/>
      <c r="R47" s="520"/>
      <c r="S47" s="520"/>
      <c r="T47" s="520" t="s">
        <v>69</v>
      </c>
      <c r="U47" s="521" t="s">
        <v>72</v>
      </c>
      <c r="V47" s="38" t="s">
        <v>50</v>
      </c>
    </row>
    <row r="48" spans="2:22" ht="57.75" customHeight="1">
      <c r="B48" s="339"/>
      <c r="C48" s="625" t="s">
        <v>507</v>
      </c>
      <c r="D48" s="626"/>
      <c r="E48" s="527"/>
      <c r="F48" s="528"/>
      <c r="G48" s="51"/>
      <c r="H48" s="52">
        <v>0</v>
      </c>
      <c r="I48" s="51">
        <v>0</v>
      </c>
      <c r="J48" s="51">
        <v>0</v>
      </c>
      <c r="K48" s="51">
        <v>13</v>
      </c>
      <c r="L48" s="52">
        <v>0</v>
      </c>
      <c r="M48" s="51">
        <v>0</v>
      </c>
      <c r="N48" s="51">
        <v>10</v>
      </c>
      <c r="O48" s="51"/>
      <c r="P48" s="52"/>
      <c r="Q48" s="52"/>
      <c r="R48" s="519"/>
      <c r="S48" s="519"/>
      <c r="T48" s="519" t="s">
        <v>69</v>
      </c>
      <c r="U48" s="335"/>
      <c r="V48" s="336"/>
    </row>
    <row r="49" spans="2:22" ht="37.5" customHeight="1">
      <c r="B49" s="279" t="s">
        <v>70</v>
      </c>
      <c r="C49" s="325"/>
      <c r="D49" s="326"/>
      <c r="E49" s="326"/>
      <c r="F49" s="326"/>
      <c r="G49" s="327"/>
      <c r="H49" s="318"/>
      <c r="I49" s="318"/>
      <c r="J49" s="318"/>
      <c r="K49" s="318"/>
      <c r="L49" s="320"/>
      <c r="M49" s="320"/>
      <c r="N49" s="320"/>
      <c r="O49" s="322"/>
      <c r="P49" s="322"/>
      <c r="Q49" s="322"/>
      <c r="R49" s="323"/>
      <c r="S49" s="324"/>
      <c r="T49" s="315"/>
      <c r="U49" s="66" t="s">
        <v>73</v>
      </c>
      <c r="V49" s="38" t="s">
        <v>52</v>
      </c>
    </row>
    <row r="50" spans="2:22" ht="60" hidden="1" customHeight="1">
      <c r="B50" s="280"/>
      <c r="C50" s="325"/>
      <c r="D50" s="326"/>
      <c r="E50" s="326"/>
      <c r="F50" s="326"/>
      <c r="G50" s="327"/>
      <c r="H50" s="319"/>
      <c r="I50" s="319"/>
      <c r="J50" s="319"/>
      <c r="K50" s="319"/>
      <c r="L50" s="321"/>
      <c r="M50" s="321"/>
      <c r="N50" s="321"/>
      <c r="O50" s="180"/>
      <c r="P50" s="180"/>
      <c r="Q50" s="180"/>
      <c r="R50" s="324"/>
      <c r="S50" s="324"/>
      <c r="T50" s="317"/>
      <c r="U50" s="310"/>
      <c r="V50" s="311"/>
    </row>
    <row r="51" spans="2:22" ht="60" hidden="1" customHeight="1">
      <c r="B51" s="280"/>
      <c r="C51" s="325"/>
      <c r="D51" s="326"/>
      <c r="E51" s="326"/>
      <c r="F51" s="326"/>
      <c r="G51" s="327"/>
      <c r="H51" s="319"/>
      <c r="I51" s="319"/>
      <c r="J51" s="319"/>
      <c r="K51" s="319"/>
      <c r="L51" s="321"/>
      <c r="M51" s="321"/>
      <c r="N51" s="321"/>
      <c r="O51" s="316"/>
      <c r="P51" s="316"/>
      <c r="Q51" s="180"/>
      <c r="R51" s="324"/>
      <c r="S51" s="324"/>
      <c r="T51" s="317"/>
      <c r="U51" s="312"/>
      <c r="V51" s="313"/>
    </row>
    <row r="52" spans="2:22" ht="73.5" customHeight="1">
      <c r="B52" s="281"/>
      <c r="C52" s="328"/>
      <c r="D52" s="329"/>
      <c r="E52" s="566"/>
      <c r="F52" s="566"/>
      <c r="G52" s="327"/>
      <c r="H52" s="530"/>
      <c r="I52" s="530"/>
      <c r="J52" s="530"/>
      <c r="K52" s="530"/>
      <c r="L52" s="531"/>
      <c r="M52" s="531"/>
      <c r="N52" s="531"/>
      <c r="O52" s="532"/>
      <c r="P52" s="532"/>
      <c r="Q52" s="533"/>
      <c r="R52" s="534"/>
      <c r="S52" s="534"/>
      <c r="T52" s="534">
        <f t="shared" ref="T52:T53" si="0">SUM($H52:$S52)/100</f>
        <v>0</v>
      </c>
      <c r="U52" s="312"/>
      <c r="V52" s="313"/>
    </row>
    <row r="53" spans="2:22" ht="73.5" customHeight="1">
      <c r="B53" s="291" t="s">
        <v>74</v>
      </c>
      <c r="C53" s="627" t="s">
        <v>369</v>
      </c>
      <c r="D53" s="628"/>
      <c r="E53" s="535" t="s">
        <v>92</v>
      </c>
      <c r="F53" s="456">
        <v>7</v>
      </c>
      <c r="G53" s="535">
        <v>100</v>
      </c>
      <c r="H53" s="456">
        <v>10</v>
      </c>
      <c r="I53" s="536"/>
      <c r="J53" s="456"/>
      <c r="K53" s="536"/>
      <c r="L53" s="456"/>
      <c r="M53" s="536"/>
      <c r="N53" s="456"/>
      <c r="O53" s="536"/>
      <c r="P53" s="456"/>
      <c r="Q53" s="536"/>
      <c r="R53" s="456"/>
      <c r="S53" s="536"/>
      <c r="T53" s="456">
        <f t="shared" si="0"/>
        <v>0.1</v>
      </c>
      <c r="U53" s="529"/>
      <c r="V53" s="313"/>
    </row>
    <row r="54" spans="2:22" ht="69.75" customHeight="1">
      <c r="B54" s="218"/>
      <c r="C54" s="633"/>
      <c r="D54" s="633"/>
      <c r="E54" s="537"/>
      <c r="F54" s="537"/>
      <c r="G54" s="538"/>
      <c r="H54" s="505"/>
      <c r="I54" s="505"/>
      <c r="J54" s="505"/>
      <c r="K54" s="505"/>
      <c r="L54" s="505"/>
      <c r="M54" s="505"/>
      <c r="N54" s="505"/>
      <c r="O54" s="505"/>
      <c r="P54" s="505"/>
      <c r="Q54" s="505"/>
      <c r="R54" s="505"/>
      <c r="S54" s="505"/>
      <c r="T54" s="505" t="s">
        <v>68</v>
      </c>
      <c r="U54" s="529"/>
      <c r="V54" s="313"/>
    </row>
    <row r="55" spans="2:22" ht="49.5" customHeight="1">
      <c r="B55" s="244"/>
      <c r="C55" s="630" t="s">
        <v>370</v>
      </c>
      <c r="D55" s="631"/>
      <c r="E55" s="456" t="s">
        <v>92</v>
      </c>
      <c r="F55" s="456">
        <v>7</v>
      </c>
      <c r="G55" s="456">
        <v>90</v>
      </c>
      <c r="H55" s="456"/>
      <c r="I55" s="456"/>
      <c r="J55" s="456"/>
      <c r="K55" s="456"/>
      <c r="L55" s="456"/>
      <c r="M55" s="456"/>
      <c r="N55" s="456"/>
      <c r="O55" s="456"/>
      <c r="P55" s="456"/>
      <c r="Q55" s="456"/>
      <c r="R55" s="456"/>
      <c r="S55" s="456"/>
      <c r="T55" s="456" t="s">
        <v>69</v>
      </c>
      <c r="U55" s="312"/>
      <c r="V55" s="313"/>
    </row>
    <row r="56" spans="2:22" ht="63.75" customHeight="1">
      <c r="B56" s="244"/>
      <c r="C56" s="632"/>
      <c r="D56" s="632"/>
      <c r="E56" s="544"/>
      <c r="F56" s="544"/>
      <c r="G56" s="544"/>
      <c r="H56" s="544"/>
      <c r="I56" s="632"/>
      <c r="J56" s="632"/>
      <c r="K56" s="544"/>
      <c r="L56" s="544"/>
      <c r="M56" s="544"/>
      <c r="N56" s="544"/>
      <c r="O56" s="544"/>
      <c r="P56" s="544"/>
      <c r="Q56" s="544"/>
      <c r="R56" s="544"/>
      <c r="S56" s="543"/>
      <c r="T56" s="454" t="s">
        <v>75</v>
      </c>
      <c r="U56" s="529"/>
      <c r="V56" s="313"/>
    </row>
    <row r="57" spans="2:22" ht="49.5" customHeight="1">
      <c r="B57" s="217"/>
      <c r="C57" s="630" t="s">
        <v>371</v>
      </c>
      <c r="D57" s="631"/>
      <c r="E57" s="542" t="s">
        <v>92</v>
      </c>
      <c r="F57" s="542">
        <v>0.01</v>
      </c>
      <c r="G57" s="542">
        <v>1E-3</v>
      </c>
      <c r="H57" s="542"/>
      <c r="I57" s="542"/>
      <c r="J57" s="542"/>
      <c r="K57" s="542"/>
      <c r="L57" s="542"/>
      <c r="M57" s="542"/>
      <c r="N57" s="542"/>
      <c r="O57" s="542"/>
      <c r="P57" s="542"/>
      <c r="Q57" s="542"/>
      <c r="R57" s="542"/>
      <c r="S57" s="542"/>
      <c r="T57" s="542" t="s">
        <v>69</v>
      </c>
      <c r="U57" s="529"/>
      <c r="V57" s="313"/>
    </row>
    <row r="58" spans="2:22" ht="61.5" customHeight="1">
      <c r="B58" s="217"/>
      <c r="C58" s="547"/>
      <c r="D58" s="548"/>
      <c r="E58" s="505"/>
      <c r="F58" s="505"/>
      <c r="G58" s="505"/>
      <c r="H58" s="505"/>
      <c r="I58" s="505"/>
      <c r="J58" s="505"/>
      <c r="K58" s="505"/>
      <c r="L58" s="505"/>
      <c r="M58" s="505"/>
      <c r="N58" s="505"/>
      <c r="O58" s="505"/>
      <c r="P58" s="505"/>
      <c r="Q58" s="505"/>
      <c r="R58" s="505"/>
      <c r="S58" s="545"/>
      <c r="T58" s="540" t="s">
        <v>68</v>
      </c>
      <c r="U58" s="312"/>
      <c r="V58" s="313"/>
    </row>
    <row r="59" spans="2:22" ht="70.5" customHeight="1">
      <c r="B59" s="217"/>
      <c r="C59" s="709" t="s">
        <v>372</v>
      </c>
      <c r="D59" s="710"/>
      <c r="E59" s="54" t="s">
        <v>373</v>
      </c>
      <c r="F59" s="54">
        <v>1</v>
      </c>
      <c r="G59" s="54">
        <v>100</v>
      </c>
      <c r="H59" s="54"/>
      <c r="I59" s="54"/>
      <c r="J59" s="54"/>
      <c r="K59" s="54"/>
      <c r="L59" s="54"/>
      <c r="M59" s="54"/>
      <c r="N59" s="54"/>
      <c r="O59" s="54"/>
      <c r="P59" s="54"/>
      <c r="Q59" s="54"/>
      <c r="R59" s="54"/>
      <c r="S59" s="54"/>
      <c r="T59" s="54" t="s">
        <v>69</v>
      </c>
      <c r="U59" s="312"/>
      <c r="V59" s="313"/>
    </row>
    <row r="60" spans="2:22" ht="66" customHeight="1">
      <c r="B60" s="217"/>
      <c r="C60" s="646" t="s">
        <v>486</v>
      </c>
      <c r="D60" s="647"/>
      <c r="E60" s="457"/>
      <c r="F60" s="457"/>
      <c r="G60" s="457"/>
      <c r="H60" s="457">
        <v>100</v>
      </c>
      <c r="I60" s="457">
        <v>0</v>
      </c>
      <c r="J60" s="457">
        <v>0</v>
      </c>
      <c r="K60" s="457">
        <v>0</v>
      </c>
      <c r="L60" s="457">
        <v>0</v>
      </c>
      <c r="M60" s="457">
        <v>0</v>
      </c>
      <c r="N60" s="457">
        <v>0</v>
      </c>
      <c r="O60" s="457"/>
      <c r="P60" s="457"/>
      <c r="Q60" s="457"/>
      <c r="R60" s="457"/>
      <c r="S60" s="457"/>
      <c r="T60" s="457" t="s">
        <v>68</v>
      </c>
      <c r="U60" s="312"/>
      <c r="V60" s="313"/>
    </row>
    <row r="61" spans="2:22" ht="68.25" customHeight="1">
      <c r="B61" s="280">
        <v>1</v>
      </c>
      <c r="C61" s="629" t="s">
        <v>374</v>
      </c>
      <c r="D61" s="629"/>
      <c r="E61" s="438" t="s">
        <v>375</v>
      </c>
      <c r="F61" s="457">
        <v>1</v>
      </c>
      <c r="G61" s="457">
        <v>100</v>
      </c>
      <c r="H61" s="71"/>
      <c r="I61" s="71"/>
      <c r="J61" s="71"/>
      <c r="K61" s="71"/>
      <c r="L61" s="71"/>
      <c r="M61" s="71"/>
      <c r="N61" s="71"/>
      <c r="O61" s="71"/>
      <c r="P61" s="71"/>
      <c r="Q61" s="71"/>
      <c r="R61" s="71"/>
      <c r="S61" s="71"/>
      <c r="T61" s="73" t="s">
        <v>69</v>
      </c>
      <c r="U61" s="312"/>
      <c r="V61" s="313"/>
    </row>
    <row r="62" spans="2:22" ht="72" customHeight="1" thickBot="1">
      <c r="B62" s="280"/>
      <c r="C62" s="707" t="s">
        <v>487</v>
      </c>
      <c r="D62" s="708"/>
      <c r="E62" s="294"/>
      <c r="F62" s="63"/>
      <c r="G62" s="54"/>
      <c r="H62" s="54">
        <v>0</v>
      </c>
      <c r="I62" s="54">
        <v>0</v>
      </c>
      <c r="J62" s="54">
        <v>50</v>
      </c>
      <c r="K62" s="54">
        <v>0</v>
      </c>
      <c r="L62" s="54">
        <v>0</v>
      </c>
      <c r="M62" s="54">
        <v>40</v>
      </c>
      <c r="N62" s="54">
        <v>0</v>
      </c>
      <c r="O62" s="54"/>
      <c r="P62" s="54"/>
      <c r="Q62" s="54"/>
      <c r="R62" s="54"/>
      <c r="S62" s="54"/>
      <c r="T62" s="54" t="s">
        <v>68</v>
      </c>
      <c r="U62" s="312"/>
      <c r="V62" s="313"/>
    </row>
    <row r="63" spans="2:22" ht="75.75" customHeight="1" thickBot="1">
      <c r="B63" s="280">
        <v>2</v>
      </c>
      <c r="C63" s="690" t="s">
        <v>376</v>
      </c>
      <c r="D63" s="691"/>
      <c r="E63" s="445" t="s">
        <v>377</v>
      </c>
      <c r="F63" s="449">
        <v>1</v>
      </c>
      <c r="G63" s="442">
        <v>100</v>
      </c>
      <c r="H63" s="71"/>
      <c r="I63" s="71"/>
      <c r="J63" s="71"/>
      <c r="K63" s="71"/>
      <c r="L63" s="71"/>
      <c r="M63" s="71"/>
      <c r="N63" s="71"/>
      <c r="O63" s="71"/>
      <c r="P63" s="71"/>
      <c r="Q63" s="71"/>
      <c r="R63" s="71"/>
      <c r="S63" s="71"/>
      <c r="T63" s="73" t="s">
        <v>69</v>
      </c>
      <c r="U63" s="312"/>
      <c r="V63" s="313"/>
    </row>
    <row r="64" spans="2:22" ht="65.25" customHeight="1" thickBot="1">
      <c r="B64" s="280"/>
      <c r="C64" s="670" t="s">
        <v>488</v>
      </c>
      <c r="D64" s="687"/>
      <c r="E64" s="294"/>
      <c r="F64" s="63"/>
      <c r="G64" s="54"/>
      <c r="H64" s="54">
        <v>15</v>
      </c>
      <c r="I64" s="54">
        <v>15</v>
      </c>
      <c r="J64" s="54">
        <v>20</v>
      </c>
      <c r="K64" s="54">
        <v>10</v>
      </c>
      <c r="L64" s="54">
        <v>20</v>
      </c>
      <c r="M64" s="54">
        <v>10</v>
      </c>
      <c r="N64" s="54">
        <v>10</v>
      </c>
      <c r="O64" s="54"/>
      <c r="P64" s="54"/>
      <c r="Q64" s="54"/>
      <c r="R64" s="54"/>
      <c r="S64" s="54"/>
      <c r="T64" s="54" t="s">
        <v>68</v>
      </c>
      <c r="U64" s="312"/>
      <c r="V64" s="313"/>
    </row>
    <row r="65" spans="2:22" ht="58.5" customHeight="1" thickBot="1">
      <c r="B65" s="280">
        <v>3</v>
      </c>
      <c r="C65" s="690" t="s">
        <v>378</v>
      </c>
      <c r="D65" s="691"/>
      <c r="E65" s="437" t="s">
        <v>379</v>
      </c>
      <c r="F65" s="433">
        <v>2</v>
      </c>
      <c r="G65" s="434">
        <v>100</v>
      </c>
      <c r="H65" s="71"/>
      <c r="I65" s="71"/>
      <c r="J65" s="71"/>
      <c r="K65" s="71"/>
      <c r="L65" s="71"/>
      <c r="M65" s="71"/>
      <c r="N65" s="71"/>
      <c r="O65" s="71"/>
      <c r="P65" s="71"/>
      <c r="Q65" s="71"/>
      <c r="R65" s="71"/>
      <c r="S65" s="71"/>
      <c r="T65" s="546" t="s">
        <v>69</v>
      </c>
      <c r="U65" s="312"/>
      <c r="V65" s="313"/>
    </row>
    <row r="66" spans="2:22" ht="51" customHeight="1" thickBot="1">
      <c r="B66" s="280"/>
      <c r="C66" s="670" t="s">
        <v>489</v>
      </c>
      <c r="D66" s="687"/>
      <c r="E66" s="294"/>
      <c r="F66" s="63"/>
      <c r="G66" s="54"/>
      <c r="H66" s="54">
        <v>0</v>
      </c>
      <c r="I66" s="54">
        <v>0</v>
      </c>
      <c r="J66" s="54">
        <v>15</v>
      </c>
      <c r="K66" s="54">
        <v>0</v>
      </c>
      <c r="L66" s="54">
        <v>0</v>
      </c>
      <c r="M66" s="54">
        <v>0</v>
      </c>
      <c r="N66" s="54">
        <v>0</v>
      </c>
      <c r="O66" s="54">
        <v>0</v>
      </c>
      <c r="P66" s="54">
        <v>0</v>
      </c>
      <c r="Q66" s="54">
        <v>0</v>
      </c>
      <c r="R66" s="54">
        <v>0</v>
      </c>
      <c r="S66" s="54">
        <v>20</v>
      </c>
      <c r="T66" s="54" t="s">
        <v>68</v>
      </c>
      <c r="U66" s="312"/>
      <c r="V66" s="313"/>
    </row>
    <row r="67" spans="2:22" ht="63" customHeight="1" thickBot="1">
      <c r="B67" s="280">
        <v>4</v>
      </c>
      <c r="C67" s="637" t="s">
        <v>380</v>
      </c>
      <c r="D67" s="638"/>
      <c r="E67" s="438" t="s">
        <v>381</v>
      </c>
      <c r="F67" s="448">
        <v>2</v>
      </c>
      <c r="G67" s="441">
        <v>100</v>
      </c>
      <c r="H67" s="71"/>
      <c r="I67" s="71"/>
      <c r="J67" s="71"/>
      <c r="K67" s="71"/>
      <c r="L67" s="71"/>
      <c r="M67" s="71"/>
      <c r="N67" s="71"/>
      <c r="O67" s="71"/>
      <c r="P67" s="71"/>
      <c r="Q67" s="71"/>
      <c r="R67" s="71"/>
      <c r="S67" s="71"/>
      <c r="T67" s="71" t="s">
        <v>69</v>
      </c>
      <c r="U67" s="312"/>
      <c r="V67" s="313"/>
    </row>
    <row r="68" spans="2:22" ht="57" customHeight="1" thickBot="1">
      <c r="B68" s="280"/>
      <c r="C68" s="670" t="s">
        <v>490</v>
      </c>
      <c r="D68" s="687"/>
      <c r="E68" s="294"/>
      <c r="F68" s="63"/>
      <c r="G68" s="54"/>
      <c r="H68" s="54">
        <v>0</v>
      </c>
      <c r="I68" s="54">
        <v>0</v>
      </c>
      <c r="J68" s="54">
        <v>0</v>
      </c>
      <c r="K68" s="54">
        <v>0</v>
      </c>
      <c r="L68" s="54">
        <v>0</v>
      </c>
      <c r="M68" s="54">
        <v>0</v>
      </c>
      <c r="N68" s="54">
        <v>0</v>
      </c>
      <c r="O68" s="54">
        <v>50</v>
      </c>
      <c r="P68" s="54">
        <v>50</v>
      </c>
      <c r="Q68" s="54"/>
      <c r="R68" s="54"/>
      <c r="S68" s="75"/>
      <c r="T68" s="76" t="s">
        <v>68</v>
      </c>
      <c r="U68" s="312"/>
      <c r="V68" s="313"/>
    </row>
    <row r="69" spans="2:22" ht="54.75" customHeight="1" thickBot="1">
      <c r="B69" s="280">
        <v>5</v>
      </c>
      <c r="C69" s="635" t="s">
        <v>382</v>
      </c>
      <c r="D69" s="636"/>
      <c r="E69" s="438" t="s">
        <v>383</v>
      </c>
      <c r="F69" s="431">
        <v>1</v>
      </c>
      <c r="G69" s="432">
        <v>100</v>
      </c>
      <c r="H69" s="71"/>
      <c r="I69" s="71"/>
      <c r="J69" s="71"/>
      <c r="K69" s="71"/>
      <c r="L69" s="71"/>
      <c r="M69" s="71"/>
      <c r="N69" s="71"/>
      <c r="O69" s="71"/>
      <c r="P69" s="71"/>
      <c r="Q69" s="71"/>
      <c r="R69" s="71"/>
      <c r="S69" s="59"/>
      <c r="T69" s="117" t="s">
        <v>69</v>
      </c>
      <c r="U69" s="312"/>
      <c r="V69" s="313"/>
    </row>
    <row r="70" spans="2:22" ht="66" customHeight="1" thickBot="1">
      <c r="B70" s="280"/>
      <c r="C70" s="670" t="s">
        <v>491</v>
      </c>
      <c r="D70" s="687"/>
      <c r="E70" s="294"/>
      <c r="F70" s="63"/>
      <c r="G70" s="54"/>
      <c r="H70" s="54">
        <v>100</v>
      </c>
      <c r="I70" s="54">
        <v>0</v>
      </c>
      <c r="J70" s="54">
        <v>0</v>
      </c>
      <c r="K70" s="54">
        <v>0</v>
      </c>
      <c r="L70" s="54">
        <v>0</v>
      </c>
      <c r="M70" s="54">
        <v>0</v>
      </c>
      <c r="N70" s="54">
        <v>0</v>
      </c>
      <c r="O70" s="54">
        <v>0</v>
      </c>
      <c r="P70" s="54">
        <v>0</v>
      </c>
      <c r="Q70" s="54"/>
      <c r="R70" s="54"/>
      <c r="S70" s="75"/>
      <c r="T70" s="76" t="s">
        <v>68</v>
      </c>
      <c r="U70" s="312"/>
      <c r="V70" s="313"/>
    </row>
    <row r="71" spans="2:22" ht="57.75" customHeight="1" thickBot="1">
      <c r="B71" s="280">
        <v>6</v>
      </c>
      <c r="C71" s="637" t="s">
        <v>384</v>
      </c>
      <c r="D71" s="638"/>
      <c r="E71" s="484" t="s">
        <v>385</v>
      </c>
      <c r="F71" s="449">
        <v>1</v>
      </c>
      <c r="G71" s="442">
        <v>100</v>
      </c>
      <c r="H71" s="71"/>
      <c r="I71" s="71"/>
      <c r="J71" s="71"/>
      <c r="K71" s="71"/>
      <c r="L71" s="71"/>
      <c r="M71" s="71"/>
      <c r="N71" s="71"/>
      <c r="O71" s="71"/>
      <c r="P71" s="71"/>
      <c r="Q71" s="71"/>
      <c r="R71" s="71"/>
      <c r="S71" s="59"/>
      <c r="T71" s="117" t="s">
        <v>69</v>
      </c>
      <c r="U71" s="312"/>
      <c r="V71" s="313"/>
    </row>
    <row r="72" spans="2:22" ht="61.5" customHeight="1" thickBot="1">
      <c r="B72" s="280"/>
      <c r="C72" s="688" t="s">
        <v>508</v>
      </c>
      <c r="D72" s="689"/>
      <c r="E72" s="63"/>
      <c r="F72" s="63"/>
      <c r="G72" s="54"/>
      <c r="H72" s="54">
        <v>0</v>
      </c>
      <c r="I72" s="54">
        <v>0</v>
      </c>
      <c r="J72" s="54">
        <v>0</v>
      </c>
      <c r="K72" s="54">
        <v>0</v>
      </c>
      <c r="L72" s="54">
        <v>25</v>
      </c>
      <c r="M72" s="54">
        <v>0</v>
      </c>
      <c r="N72" s="54">
        <v>25</v>
      </c>
      <c r="O72" s="54"/>
      <c r="P72" s="54"/>
      <c r="Q72" s="54"/>
      <c r="R72" s="54"/>
      <c r="S72" s="75"/>
      <c r="T72" s="76" t="s">
        <v>68</v>
      </c>
      <c r="U72" s="312"/>
      <c r="V72" s="313"/>
    </row>
    <row r="73" spans="2:22" ht="61.5" customHeight="1">
      <c r="B73" s="280">
        <v>7</v>
      </c>
      <c r="C73" s="639" t="s">
        <v>26</v>
      </c>
      <c r="D73" s="639"/>
      <c r="E73" s="485" t="s">
        <v>101</v>
      </c>
      <c r="F73" s="458">
        <v>6</v>
      </c>
      <c r="G73" s="458">
        <v>55</v>
      </c>
      <c r="H73" s="71"/>
      <c r="I73" s="71"/>
      <c r="J73" s="71"/>
      <c r="K73" s="71"/>
      <c r="L73" s="71"/>
      <c r="M73" s="71"/>
      <c r="N73" s="71"/>
      <c r="O73" s="71"/>
      <c r="P73" s="71"/>
      <c r="Q73" s="71"/>
      <c r="R73" s="71"/>
      <c r="S73" s="59"/>
      <c r="T73" s="117" t="s">
        <v>69</v>
      </c>
      <c r="U73" s="312"/>
      <c r="V73" s="313"/>
    </row>
    <row r="74" spans="2:22" ht="61.5" customHeight="1">
      <c r="B74" s="280"/>
      <c r="C74" s="668" t="s">
        <v>492</v>
      </c>
      <c r="D74" s="669"/>
      <c r="E74" s="63"/>
      <c r="F74" s="63"/>
      <c r="G74" s="54"/>
      <c r="H74" s="54">
        <v>15</v>
      </c>
      <c r="I74" s="54">
        <v>15</v>
      </c>
      <c r="J74" s="54">
        <v>10</v>
      </c>
      <c r="K74" s="54">
        <v>10</v>
      </c>
      <c r="L74" s="54">
        <v>15</v>
      </c>
      <c r="M74" s="54">
        <v>10</v>
      </c>
      <c r="N74" s="54">
        <v>0</v>
      </c>
      <c r="O74" s="54">
        <v>15</v>
      </c>
      <c r="P74" s="54"/>
      <c r="Q74" s="54"/>
      <c r="R74" s="54"/>
      <c r="S74" s="75"/>
      <c r="T74" s="76" t="s">
        <v>68</v>
      </c>
      <c r="U74" s="312"/>
      <c r="V74" s="313"/>
    </row>
    <row r="75" spans="2:22" ht="122.25" customHeight="1">
      <c r="B75" s="280"/>
      <c r="C75" s="648" t="s">
        <v>391</v>
      </c>
      <c r="D75" s="649"/>
      <c r="E75" s="571" t="s">
        <v>389</v>
      </c>
      <c r="F75" s="73">
        <v>6</v>
      </c>
      <c r="G75" s="73">
        <v>70</v>
      </c>
      <c r="H75" s="71"/>
      <c r="I75" s="71"/>
      <c r="J75" s="71"/>
      <c r="K75" s="71"/>
      <c r="L75" s="71"/>
      <c r="M75" s="71"/>
      <c r="N75" s="71"/>
      <c r="O75" s="71"/>
      <c r="P75" s="71"/>
      <c r="Q75" s="71"/>
      <c r="R75" s="71"/>
      <c r="S75" s="75"/>
      <c r="T75" s="76" t="s">
        <v>68</v>
      </c>
      <c r="U75" s="312"/>
      <c r="V75" s="313"/>
    </row>
    <row r="76" spans="2:22" ht="61.5" customHeight="1" thickBot="1">
      <c r="B76" s="280"/>
      <c r="C76" s="667" t="s">
        <v>493</v>
      </c>
      <c r="D76" s="667"/>
      <c r="E76" s="63"/>
      <c r="F76" s="63"/>
      <c r="G76" s="54"/>
      <c r="H76" s="54">
        <v>15</v>
      </c>
      <c r="I76" s="54">
        <v>15</v>
      </c>
      <c r="J76" s="54">
        <v>10</v>
      </c>
      <c r="K76" s="54">
        <v>10</v>
      </c>
      <c r="L76" s="54">
        <v>15</v>
      </c>
      <c r="M76" s="54">
        <v>10</v>
      </c>
      <c r="N76" s="54">
        <v>0</v>
      </c>
      <c r="O76" s="54">
        <v>15</v>
      </c>
      <c r="P76" s="54"/>
      <c r="Q76" s="54"/>
      <c r="R76" s="54"/>
      <c r="S76" s="75"/>
      <c r="T76" s="76" t="s">
        <v>68</v>
      </c>
      <c r="U76" s="312"/>
      <c r="V76" s="313"/>
    </row>
    <row r="77" spans="2:22" ht="61.5" customHeight="1" thickBot="1">
      <c r="B77" s="280">
        <v>8</v>
      </c>
      <c r="C77" s="664" t="s">
        <v>28</v>
      </c>
      <c r="D77" s="665"/>
      <c r="E77" s="483" t="s">
        <v>92</v>
      </c>
      <c r="F77" s="435">
        <v>6</v>
      </c>
      <c r="G77" s="436">
        <v>90</v>
      </c>
      <c r="H77" s="459">
        <v>10</v>
      </c>
      <c r="I77" s="71"/>
      <c r="J77" s="71"/>
      <c r="K77" s="71"/>
      <c r="L77" s="71"/>
      <c r="M77" s="71"/>
      <c r="N77" s="71"/>
      <c r="O77" s="71"/>
      <c r="P77" s="71"/>
      <c r="Q77" s="71"/>
      <c r="R77" s="71"/>
      <c r="S77" s="59"/>
      <c r="T77" s="117" t="s">
        <v>69</v>
      </c>
      <c r="U77" s="312"/>
      <c r="V77" s="313"/>
    </row>
    <row r="78" spans="2:22" ht="61.5" customHeight="1" thickBot="1">
      <c r="B78" s="280"/>
      <c r="C78" s="667"/>
      <c r="D78" s="667"/>
      <c r="E78" s="63"/>
      <c r="F78" s="63"/>
      <c r="G78" s="54"/>
      <c r="H78" s="54"/>
      <c r="I78" s="54"/>
      <c r="J78" s="54"/>
      <c r="K78" s="54"/>
      <c r="L78" s="54"/>
      <c r="M78" s="54"/>
      <c r="N78" s="54"/>
      <c r="O78" s="54"/>
      <c r="P78" s="54"/>
      <c r="Q78" s="54"/>
      <c r="R78" s="54"/>
      <c r="S78" s="75"/>
      <c r="T78" s="76" t="s">
        <v>68</v>
      </c>
      <c r="U78" s="312"/>
      <c r="V78" s="313"/>
    </row>
    <row r="79" spans="2:22" ht="61.5" customHeight="1" thickBot="1">
      <c r="B79" s="280">
        <v>9</v>
      </c>
      <c r="C79" s="666" t="s">
        <v>386</v>
      </c>
      <c r="D79" s="666"/>
      <c r="E79" s="486" t="s">
        <v>92</v>
      </c>
      <c r="F79" s="460">
        <v>6</v>
      </c>
      <c r="G79" s="461">
        <v>90</v>
      </c>
      <c r="H79" s="71"/>
      <c r="I79" s="71"/>
      <c r="J79" s="71"/>
      <c r="K79" s="71"/>
      <c r="L79" s="71"/>
      <c r="M79" s="71"/>
      <c r="N79" s="71"/>
      <c r="O79" s="71"/>
      <c r="P79" s="71"/>
      <c r="Q79" s="71"/>
      <c r="R79" s="71"/>
      <c r="S79" s="59"/>
      <c r="T79" s="117" t="s">
        <v>69</v>
      </c>
      <c r="U79" s="312"/>
      <c r="V79" s="313"/>
    </row>
    <row r="80" spans="2:22" ht="61.5" customHeight="1" thickBot="1">
      <c r="B80" s="280"/>
      <c r="C80" s="667" t="s">
        <v>494</v>
      </c>
      <c r="D80" s="667"/>
      <c r="E80" s="63"/>
      <c r="F80" s="63"/>
      <c r="G80" s="54"/>
      <c r="H80" s="54"/>
      <c r="I80" s="54"/>
      <c r="J80" s="54"/>
      <c r="K80" s="54"/>
      <c r="L80" s="54"/>
      <c r="M80" s="54"/>
      <c r="N80" s="54"/>
      <c r="O80" s="54"/>
      <c r="P80" s="54"/>
      <c r="Q80" s="54"/>
      <c r="R80" s="54"/>
      <c r="S80" s="75"/>
      <c r="T80" s="76" t="s">
        <v>68</v>
      </c>
      <c r="U80" s="312"/>
      <c r="V80" s="313"/>
    </row>
    <row r="81" spans="2:22" ht="61.5" customHeight="1" thickBot="1">
      <c r="B81" s="280"/>
      <c r="C81" s="650" t="s">
        <v>387</v>
      </c>
      <c r="D81" s="650"/>
      <c r="E81" s="483" t="s">
        <v>92</v>
      </c>
      <c r="F81" s="432">
        <v>0.01</v>
      </c>
      <c r="G81" s="432">
        <v>1E-3</v>
      </c>
      <c r="H81" s="71"/>
      <c r="I81" s="71"/>
      <c r="J81" s="71"/>
      <c r="K81" s="71"/>
      <c r="L81" s="71"/>
      <c r="M81" s="71"/>
      <c r="N81" s="71"/>
      <c r="O81" s="71"/>
      <c r="P81" s="71"/>
      <c r="Q81" s="71"/>
      <c r="R81" s="71"/>
      <c r="S81" s="75"/>
      <c r="T81" s="76" t="s">
        <v>68</v>
      </c>
      <c r="U81" s="312"/>
      <c r="V81" s="313"/>
    </row>
    <row r="82" spans="2:22" ht="61.5" customHeight="1" thickBot="1">
      <c r="B82" s="280"/>
      <c r="C82" s="668"/>
      <c r="D82" s="669"/>
      <c r="E82" s="63"/>
      <c r="F82" s="63"/>
      <c r="G82" s="54"/>
      <c r="H82" s="54"/>
      <c r="I82" s="54"/>
      <c r="J82" s="54"/>
      <c r="K82" s="54"/>
      <c r="L82" s="54"/>
      <c r="M82" s="54"/>
      <c r="N82" s="54"/>
      <c r="O82" s="54"/>
      <c r="P82" s="54"/>
      <c r="Q82" s="54"/>
      <c r="R82" s="54"/>
      <c r="S82" s="75"/>
      <c r="T82" s="76" t="s">
        <v>68</v>
      </c>
      <c r="U82" s="312"/>
      <c r="V82" s="313"/>
    </row>
    <row r="83" spans="2:22" ht="86.25" customHeight="1">
      <c r="B83" s="280">
        <v>10</v>
      </c>
      <c r="C83" s="634" t="s">
        <v>480</v>
      </c>
      <c r="D83" s="634"/>
      <c r="E83" s="487" t="s">
        <v>392</v>
      </c>
      <c r="F83" s="462">
        <v>5</v>
      </c>
      <c r="G83" s="462">
        <v>100</v>
      </c>
      <c r="H83" s="71"/>
      <c r="I83" s="71"/>
      <c r="J83" s="71"/>
      <c r="K83" s="71"/>
      <c r="L83" s="71"/>
      <c r="M83" s="71"/>
      <c r="N83" s="71"/>
      <c r="O83" s="71"/>
      <c r="P83" s="71"/>
      <c r="Q83" s="71"/>
      <c r="R83" s="71"/>
      <c r="S83" s="59"/>
      <c r="T83" s="117" t="s">
        <v>69</v>
      </c>
      <c r="U83" s="312"/>
      <c r="V83" s="313"/>
    </row>
    <row r="84" spans="2:22" ht="61.5" customHeight="1" thickBot="1">
      <c r="B84" s="280"/>
      <c r="C84" s="668" t="s">
        <v>494</v>
      </c>
      <c r="D84" s="669"/>
      <c r="E84" s="63"/>
      <c r="F84" s="63"/>
      <c r="G84" s="54"/>
      <c r="H84" s="54"/>
      <c r="I84" s="54"/>
      <c r="J84" s="54"/>
      <c r="K84" s="54"/>
      <c r="L84" s="54"/>
      <c r="M84" s="54"/>
      <c r="N84" s="54"/>
      <c r="O84" s="54"/>
      <c r="P84" s="54"/>
      <c r="Q84" s="54"/>
      <c r="R84" s="54"/>
      <c r="S84" s="75"/>
      <c r="T84" s="76" t="s">
        <v>68</v>
      </c>
      <c r="U84" s="312"/>
      <c r="V84" s="313"/>
    </row>
    <row r="85" spans="2:22" ht="61.5" customHeight="1" thickBot="1">
      <c r="B85" s="280"/>
      <c r="C85" s="651" t="s">
        <v>388</v>
      </c>
      <c r="D85" s="652"/>
      <c r="E85" s="445" t="s">
        <v>390</v>
      </c>
      <c r="F85" s="431">
        <v>1</v>
      </c>
      <c r="G85" s="432">
        <v>100</v>
      </c>
      <c r="H85" s="71"/>
      <c r="I85" s="71"/>
      <c r="J85" s="71"/>
      <c r="K85" s="71"/>
      <c r="L85" s="71"/>
      <c r="M85" s="71"/>
      <c r="N85" s="71"/>
      <c r="O85" s="71"/>
      <c r="P85" s="71"/>
      <c r="Q85" s="71"/>
      <c r="R85" s="71"/>
      <c r="S85" s="75"/>
      <c r="T85" s="76" t="s">
        <v>68</v>
      </c>
      <c r="U85" s="312"/>
      <c r="V85" s="313"/>
    </row>
    <row r="86" spans="2:22" ht="61.5" customHeight="1" thickBot="1">
      <c r="B86" s="280"/>
      <c r="C86" s="668" t="s">
        <v>494</v>
      </c>
      <c r="D86" s="669"/>
      <c r="E86" s="63"/>
      <c r="F86" s="63"/>
      <c r="G86" s="54"/>
      <c r="H86" s="54"/>
      <c r="I86" s="54"/>
      <c r="J86" s="54"/>
      <c r="K86" s="54"/>
      <c r="L86" s="54"/>
      <c r="M86" s="54"/>
      <c r="N86" s="54"/>
      <c r="O86" s="54"/>
      <c r="P86" s="54"/>
      <c r="Q86" s="54"/>
      <c r="R86" s="54"/>
      <c r="S86" s="75"/>
      <c r="T86" s="76" t="s">
        <v>68</v>
      </c>
      <c r="U86" s="312"/>
      <c r="V86" s="313"/>
    </row>
    <row r="87" spans="2:22" ht="61.5" customHeight="1" thickBot="1">
      <c r="B87" s="280">
        <v>11</v>
      </c>
      <c r="C87" s="663" t="s">
        <v>30</v>
      </c>
      <c r="D87" s="663"/>
      <c r="E87" s="463" t="s">
        <v>114</v>
      </c>
      <c r="F87" s="442">
        <v>39</v>
      </c>
      <c r="G87" s="442">
        <v>1.4E-2</v>
      </c>
      <c r="H87" s="71"/>
      <c r="I87" s="71"/>
      <c r="J87" s="71"/>
      <c r="K87" s="71"/>
      <c r="L87" s="71"/>
      <c r="M87" s="71"/>
      <c r="N87" s="71"/>
      <c r="O87" s="71"/>
      <c r="P87" s="71"/>
      <c r="Q87" s="71"/>
      <c r="R87" s="71"/>
      <c r="S87" s="59"/>
      <c r="T87" s="117" t="s">
        <v>69</v>
      </c>
      <c r="U87" s="312"/>
      <c r="V87" s="313"/>
    </row>
    <row r="88" spans="2:22" ht="61.5" customHeight="1" thickBot="1">
      <c r="B88" s="280"/>
      <c r="C88" s="639"/>
      <c r="D88" s="639"/>
      <c r="E88" s="437" t="s">
        <v>115</v>
      </c>
      <c r="F88" s="433">
        <v>39</v>
      </c>
      <c r="G88" s="434">
        <v>70</v>
      </c>
      <c r="H88" s="71"/>
      <c r="I88" s="71"/>
      <c r="J88" s="71"/>
      <c r="K88" s="71"/>
      <c r="L88" s="71"/>
      <c r="M88" s="71"/>
      <c r="N88" s="71"/>
      <c r="O88" s="71"/>
      <c r="P88" s="71"/>
      <c r="Q88" s="71"/>
      <c r="R88" s="71"/>
      <c r="S88" s="75"/>
      <c r="T88" s="76" t="s">
        <v>68</v>
      </c>
      <c r="U88" s="312"/>
      <c r="V88" s="313"/>
    </row>
    <row r="89" spans="2:22" ht="61.5" customHeight="1" thickBot="1">
      <c r="B89" s="280"/>
      <c r="C89" s="668"/>
      <c r="D89" s="669"/>
      <c r="E89" s="63"/>
      <c r="F89" s="63"/>
      <c r="G89" s="54"/>
      <c r="H89" s="54"/>
      <c r="I89" s="54"/>
      <c r="J89" s="54"/>
      <c r="K89" s="54"/>
      <c r="L89" s="54"/>
      <c r="M89" s="54"/>
      <c r="N89" s="54"/>
      <c r="O89" s="54"/>
      <c r="P89" s="54"/>
      <c r="Q89" s="54"/>
      <c r="R89" s="54"/>
      <c r="S89" s="75"/>
      <c r="T89" s="76" t="s">
        <v>68</v>
      </c>
      <c r="U89" s="312"/>
      <c r="V89" s="313"/>
    </row>
    <row r="90" spans="2:22" ht="61.5" customHeight="1" thickBot="1">
      <c r="B90" s="280">
        <v>12</v>
      </c>
      <c r="C90" s="639" t="s">
        <v>393</v>
      </c>
      <c r="D90" s="639"/>
      <c r="E90" s="437" t="s">
        <v>115</v>
      </c>
      <c r="F90" s="449">
        <v>0.1</v>
      </c>
      <c r="G90" s="442">
        <v>1</v>
      </c>
      <c r="H90" s="71"/>
      <c r="I90" s="71"/>
      <c r="J90" s="71"/>
      <c r="K90" s="71"/>
      <c r="L90" s="71"/>
      <c r="M90" s="71"/>
      <c r="N90" s="71"/>
      <c r="O90" s="71"/>
      <c r="P90" s="71"/>
      <c r="Q90" s="71"/>
      <c r="R90" s="71"/>
      <c r="S90" s="59"/>
      <c r="T90" s="117" t="s">
        <v>69</v>
      </c>
      <c r="U90" s="312"/>
      <c r="V90" s="313"/>
    </row>
    <row r="91" spans="2:22" ht="61.5" customHeight="1" thickBot="1">
      <c r="B91" s="280"/>
      <c r="C91" s="229"/>
      <c r="D91" s="189"/>
      <c r="E91" s="63"/>
      <c r="F91" s="63"/>
      <c r="G91" s="54"/>
      <c r="H91" s="54"/>
      <c r="I91" s="54"/>
      <c r="J91" s="54"/>
      <c r="K91" s="54"/>
      <c r="L91" s="54"/>
      <c r="M91" s="54"/>
      <c r="N91" s="54"/>
      <c r="O91" s="54"/>
      <c r="P91" s="54"/>
      <c r="Q91" s="54"/>
      <c r="R91" s="54"/>
      <c r="S91" s="75"/>
      <c r="T91" s="76" t="s">
        <v>68</v>
      </c>
      <c r="U91" s="312"/>
      <c r="V91" s="313"/>
    </row>
    <row r="92" spans="2:22" ht="61.5" customHeight="1" thickBot="1">
      <c r="B92" s="280"/>
      <c r="C92" s="653" t="s">
        <v>463</v>
      </c>
      <c r="D92" s="653"/>
      <c r="E92" s="488" t="s">
        <v>117</v>
      </c>
      <c r="F92" s="432">
        <v>1E-3</v>
      </c>
      <c r="G92" s="432">
        <v>0.02</v>
      </c>
      <c r="H92" s="71"/>
      <c r="I92" s="71"/>
      <c r="J92" s="71"/>
      <c r="K92" s="71"/>
      <c r="L92" s="71"/>
      <c r="M92" s="71"/>
      <c r="N92" s="71"/>
      <c r="O92" s="71"/>
      <c r="P92" s="71"/>
      <c r="Q92" s="71"/>
      <c r="R92" s="71"/>
      <c r="S92" s="75"/>
      <c r="T92" s="76" t="s">
        <v>68</v>
      </c>
      <c r="U92" s="312"/>
      <c r="V92" s="313"/>
    </row>
    <row r="93" spans="2:22" ht="61.5" customHeight="1" thickBot="1">
      <c r="B93" s="280">
        <v>13</v>
      </c>
      <c r="C93" s="661"/>
      <c r="D93" s="662"/>
      <c r="E93" s="438" t="s">
        <v>118</v>
      </c>
      <c r="F93" s="446">
        <v>45</v>
      </c>
      <c r="G93" s="439">
        <v>50</v>
      </c>
      <c r="H93" s="71"/>
      <c r="I93" s="71"/>
      <c r="J93" s="71"/>
      <c r="K93" s="71"/>
      <c r="L93" s="71"/>
      <c r="M93" s="71"/>
      <c r="N93" s="71"/>
      <c r="O93" s="71"/>
      <c r="P93" s="71"/>
      <c r="Q93" s="71"/>
      <c r="R93" s="71"/>
      <c r="S93" s="59"/>
      <c r="T93" s="117" t="s">
        <v>69</v>
      </c>
      <c r="U93" s="312"/>
      <c r="V93" s="313"/>
    </row>
    <row r="94" spans="2:22" ht="61.5" customHeight="1" thickBot="1">
      <c r="B94" s="280"/>
      <c r="C94" s="450"/>
      <c r="D94" s="451"/>
      <c r="E94" s="294"/>
      <c r="F94" s="63"/>
      <c r="G94" s="54"/>
      <c r="H94" s="54"/>
      <c r="I94" s="54"/>
      <c r="J94" s="54"/>
      <c r="K94" s="54"/>
      <c r="L94" s="54"/>
      <c r="M94" s="54"/>
      <c r="N94" s="54"/>
      <c r="O94" s="54"/>
      <c r="P94" s="54"/>
      <c r="Q94" s="54"/>
      <c r="R94" s="54"/>
      <c r="S94" s="75"/>
      <c r="T94" s="76" t="s">
        <v>68</v>
      </c>
      <c r="U94" s="312"/>
      <c r="V94" s="313"/>
    </row>
    <row r="95" spans="2:22" ht="61.5" customHeight="1" thickBot="1">
      <c r="B95" s="280">
        <v>14</v>
      </c>
      <c r="C95" s="396"/>
      <c r="D95" s="397"/>
      <c r="E95" s="438" t="s">
        <v>118</v>
      </c>
      <c r="F95" s="433">
        <v>0.1</v>
      </c>
      <c r="G95" s="434">
        <v>1</v>
      </c>
      <c r="H95" s="71"/>
      <c r="I95" s="71"/>
      <c r="J95" s="71"/>
      <c r="K95" s="71"/>
      <c r="L95" s="71"/>
      <c r="M95" s="71"/>
      <c r="N95" s="71"/>
      <c r="O95" s="71"/>
      <c r="P95" s="71"/>
      <c r="Q95" s="71"/>
      <c r="R95" s="71"/>
      <c r="S95" s="59"/>
      <c r="T95" s="117" t="s">
        <v>69</v>
      </c>
      <c r="U95" s="312"/>
      <c r="V95" s="313"/>
    </row>
    <row r="96" spans="2:22" ht="61.5" customHeight="1" thickBot="1">
      <c r="B96" s="280"/>
      <c r="C96" s="215"/>
      <c r="D96" s="159"/>
      <c r="E96" s="294"/>
      <c r="F96" s="63"/>
      <c r="G96" s="54"/>
      <c r="H96" s="54"/>
      <c r="I96" s="54"/>
      <c r="J96" s="54"/>
      <c r="K96" s="54"/>
      <c r="L96" s="54"/>
      <c r="M96" s="54"/>
      <c r="N96" s="54"/>
      <c r="O96" s="54"/>
      <c r="P96" s="54"/>
      <c r="Q96" s="54"/>
      <c r="R96" s="54"/>
      <c r="S96" s="75"/>
      <c r="T96" s="76" t="s">
        <v>68</v>
      </c>
      <c r="U96" s="312"/>
      <c r="V96" s="313"/>
    </row>
    <row r="97" spans="2:22" ht="61.5" customHeight="1" thickBot="1">
      <c r="B97" s="280">
        <v>15</v>
      </c>
      <c r="C97" s="711" t="s">
        <v>394</v>
      </c>
      <c r="D97" s="712"/>
      <c r="E97" s="464" t="s">
        <v>395</v>
      </c>
      <c r="F97" s="447">
        <v>10</v>
      </c>
      <c r="G97" s="440">
        <v>3</v>
      </c>
      <c r="H97" s="71"/>
      <c r="I97" s="71"/>
      <c r="J97" s="71"/>
      <c r="K97" s="71"/>
      <c r="L97" s="71"/>
      <c r="M97" s="71"/>
      <c r="N97" s="71"/>
      <c r="O97" s="71"/>
      <c r="P97" s="71"/>
      <c r="Q97" s="71"/>
      <c r="R97" s="71"/>
      <c r="S97" s="59"/>
      <c r="T97" s="117" t="s">
        <v>69</v>
      </c>
      <c r="U97" s="312"/>
      <c r="V97" s="313"/>
    </row>
    <row r="98" spans="2:22" ht="61.5" customHeight="1">
      <c r="B98" s="280"/>
      <c r="C98" s="670" t="s">
        <v>495</v>
      </c>
      <c r="D98" s="687"/>
      <c r="E98" s="294"/>
      <c r="F98" s="63"/>
      <c r="G98" s="54"/>
      <c r="H98" s="54"/>
      <c r="I98" s="54"/>
      <c r="J98" s="54"/>
      <c r="K98" s="54"/>
      <c r="L98" s="54"/>
      <c r="M98" s="54"/>
      <c r="N98" s="54"/>
      <c r="O98" s="54"/>
      <c r="P98" s="54"/>
      <c r="Q98" s="54"/>
      <c r="R98" s="54"/>
      <c r="S98" s="75"/>
      <c r="T98" s="76" t="s">
        <v>68</v>
      </c>
      <c r="U98" s="312"/>
      <c r="V98" s="313"/>
    </row>
    <row r="99" spans="2:22" ht="61.5" customHeight="1">
      <c r="B99" s="280">
        <v>16</v>
      </c>
      <c r="C99" s="396"/>
      <c r="D99" s="397"/>
      <c r="E99" s="590" t="s">
        <v>470</v>
      </c>
      <c r="F99" s="74">
        <v>2</v>
      </c>
      <c r="G99" s="59">
        <v>100</v>
      </c>
      <c r="H99" s="71"/>
      <c r="I99" s="71"/>
      <c r="J99" s="71"/>
      <c r="K99" s="71"/>
      <c r="L99" s="71"/>
      <c r="M99" s="71"/>
      <c r="N99" s="71"/>
      <c r="O99" s="71"/>
      <c r="P99" s="71"/>
      <c r="Q99" s="71"/>
      <c r="R99" s="71"/>
      <c r="S99" s="59"/>
      <c r="T99" s="117" t="s">
        <v>69</v>
      </c>
      <c r="U99" s="312"/>
      <c r="V99" s="313"/>
    </row>
    <row r="100" spans="2:22" ht="61.5" customHeight="1">
      <c r="B100" s="280"/>
      <c r="C100" s="670" t="s">
        <v>496</v>
      </c>
      <c r="D100" s="687"/>
      <c r="E100" s="294"/>
      <c r="F100" s="63"/>
      <c r="G100" s="54"/>
      <c r="H100" s="54"/>
      <c r="I100" s="54"/>
      <c r="J100" s="54"/>
      <c r="K100" s="54"/>
      <c r="L100" s="54"/>
      <c r="M100" s="54"/>
      <c r="N100" s="54"/>
      <c r="O100" s="54"/>
      <c r="P100" s="54"/>
      <c r="Q100" s="54"/>
      <c r="R100" s="54"/>
      <c r="S100" s="75"/>
      <c r="T100" s="76" t="s">
        <v>68</v>
      </c>
      <c r="U100" s="312"/>
      <c r="V100" s="313"/>
    </row>
    <row r="101" spans="2:22" ht="61.5" customHeight="1">
      <c r="B101" s="280">
        <v>17</v>
      </c>
      <c r="C101" s="396"/>
      <c r="D101" s="397"/>
      <c r="E101" s="567" t="s">
        <v>481</v>
      </c>
      <c r="F101" s="74">
        <v>2</v>
      </c>
      <c r="G101" s="59">
        <v>100</v>
      </c>
      <c r="H101" s="71"/>
      <c r="I101" s="71"/>
      <c r="J101" s="71"/>
      <c r="K101" s="71"/>
      <c r="L101" s="71"/>
      <c r="M101" s="71"/>
      <c r="N101" s="71"/>
      <c r="O101" s="71"/>
      <c r="P101" s="71"/>
      <c r="Q101" s="71"/>
      <c r="R101" s="71"/>
      <c r="S101" s="59"/>
      <c r="T101" s="117" t="s">
        <v>69</v>
      </c>
      <c r="U101" s="312"/>
      <c r="V101" s="313"/>
    </row>
    <row r="102" spans="2:22" ht="61.5" customHeight="1">
      <c r="B102" s="280"/>
      <c r="C102" s="670" t="s">
        <v>496</v>
      </c>
      <c r="D102" s="687"/>
      <c r="E102" s="294"/>
      <c r="F102" s="63"/>
      <c r="G102" s="54"/>
      <c r="H102" s="54"/>
      <c r="I102" s="54"/>
      <c r="J102" s="54"/>
      <c r="K102" s="54"/>
      <c r="L102" s="54"/>
      <c r="M102" s="54"/>
      <c r="N102" s="54"/>
      <c r="O102" s="54"/>
      <c r="P102" s="54"/>
      <c r="Q102" s="54"/>
      <c r="R102" s="54"/>
      <c r="S102" s="75"/>
      <c r="T102" s="76" t="s">
        <v>68</v>
      </c>
      <c r="U102" s="312"/>
      <c r="V102" s="313"/>
    </row>
    <row r="103" spans="2:22" ht="61.5" customHeight="1">
      <c r="B103" s="280">
        <v>18</v>
      </c>
      <c r="C103" s="396"/>
      <c r="D103" s="397"/>
      <c r="E103" s="590" t="s">
        <v>396</v>
      </c>
      <c r="F103" s="74">
        <v>2</v>
      </c>
      <c r="G103" s="59">
        <v>100</v>
      </c>
      <c r="H103" s="71"/>
      <c r="I103" s="71"/>
      <c r="J103" s="71"/>
      <c r="K103" s="71"/>
      <c r="L103" s="71"/>
      <c r="M103" s="71"/>
      <c r="N103" s="71"/>
      <c r="O103" s="71"/>
      <c r="P103" s="71"/>
      <c r="Q103" s="71"/>
      <c r="R103" s="71"/>
      <c r="S103" s="59"/>
      <c r="T103" s="117" t="s">
        <v>69</v>
      </c>
      <c r="U103" s="312"/>
      <c r="V103" s="313"/>
    </row>
    <row r="104" spans="2:22" ht="61.5" customHeight="1">
      <c r="B104" s="280"/>
      <c r="C104" s="670" t="s">
        <v>496</v>
      </c>
      <c r="D104" s="687"/>
      <c r="E104" s="294"/>
      <c r="F104" s="63"/>
      <c r="G104" s="54"/>
      <c r="H104" s="54"/>
      <c r="I104" s="54"/>
      <c r="J104" s="54"/>
      <c r="K104" s="54"/>
      <c r="L104" s="54"/>
      <c r="M104" s="54"/>
      <c r="N104" s="54"/>
      <c r="O104" s="54"/>
      <c r="P104" s="54"/>
      <c r="Q104" s="54"/>
      <c r="R104" s="54"/>
      <c r="S104" s="75"/>
      <c r="T104" s="76" t="s">
        <v>68</v>
      </c>
      <c r="U104" s="312"/>
      <c r="V104" s="313"/>
    </row>
    <row r="105" spans="2:22" ht="61.5" customHeight="1">
      <c r="B105" s="280">
        <v>19</v>
      </c>
      <c r="C105" s="670"/>
      <c r="D105" s="687"/>
      <c r="E105" s="567" t="s">
        <v>397</v>
      </c>
      <c r="F105" s="74">
        <v>2</v>
      </c>
      <c r="G105" s="59">
        <v>100</v>
      </c>
      <c r="H105" s="71"/>
      <c r="I105" s="71"/>
      <c r="J105" s="71"/>
      <c r="K105" s="71"/>
      <c r="L105" s="71"/>
      <c r="M105" s="71"/>
      <c r="N105" s="71"/>
      <c r="O105" s="71"/>
      <c r="P105" s="71"/>
      <c r="Q105" s="71"/>
      <c r="R105" s="71"/>
      <c r="S105" s="59"/>
      <c r="T105" s="117" t="s">
        <v>69</v>
      </c>
      <c r="U105" s="312"/>
      <c r="V105" s="313"/>
    </row>
    <row r="106" spans="2:22" ht="61.5" customHeight="1">
      <c r="B106" s="280"/>
      <c r="C106" s="215"/>
      <c r="D106" s="670" t="s">
        <v>496</v>
      </c>
      <c r="E106" s="687"/>
      <c r="F106" s="63"/>
      <c r="G106" s="54"/>
      <c r="H106" s="54"/>
      <c r="I106" s="54"/>
      <c r="J106" s="54"/>
      <c r="K106" s="54"/>
      <c r="L106" s="54"/>
      <c r="M106" s="54"/>
      <c r="N106" s="54"/>
      <c r="O106" s="54"/>
      <c r="P106" s="54"/>
      <c r="Q106" s="54"/>
      <c r="R106" s="54"/>
      <c r="S106" s="75"/>
      <c r="T106" s="76" t="s">
        <v>68</v>
      </c>
      <c r="U106" s="312"/>
      <c r="V106" s="313"/>
    </row>
    <row r="107" spans="2:22" ht="61.5" customHeight="1">
      <c r="B107" s="280">
        <v>20</v>
      </c>
      <c r="C107" s="396"/>
      <c r="D107" s="397"/>
      <c r="E107" s="569" t="s">
        <v>464</v>
      </c>
      <c r="F107" s="74">
        <v>3</v>
      </c>
      <c r="G107" s="59">
        <v>100</v>
      </c>
      <c r="H107" s="71"/>
      <c r="I107" s="71"/>
      <c r="J107" s="71"/>
      <c r="K107" s="71"/>
      <c r="L107" s="71"/>
      <c r="M107" s="71"/>
      <c r="N107" s="71"/>
      <c r="O107" s="71"/>
      <c r="P107" s="71"/>
      <c r="Q107" s="71"/>
      <c r="R107" s="71"/>
      <c r="S107" s="59"/>
      <c r="T107" s="117" t="s">
        <v>69</v>
      </c>
      <c r="U107" s="312"/>
      <c r="V107" s="313"/>
    </row>
    <row r="108" spans="2:22" ht="61.5" customHeight="1">
      <c r="B108" s="280"/>
      <c r="C108" s="670" t="s">
        <v>497</v>
      </c>
      <c r="D108" s="687"/>
      <c r="E108" s="294"/>
      <c r="F108" s="63"/>
      <c r="G108" s="54"/>
      <c r="H108" s="54"/>
      <c r="I108" s="54"/>
      <c r="J108" s="54"/>
      <c r="K108" s="54"/>
      <c r="L108" s="54"/>
      <c r="M108" s="54"/>
      <c r="N108" s="54"/>
      <c r="O108" s="54"/>
      <c r="P108" s="54"/>
      <c r="Q108" s="54"/>
      <c r="R108" s="54"/>
      <c r="S108" s="75"/>
      <c r="T108" s="76" t="s">
        <v>68</v>
      </c>
      <c r="U108" s="312"/>
      <c r="V108" s="313"/>
    </row>
    <row r="109" spans="2:22" ht="74.25" customHeight="1">
      <c r="B109" s="280"/>
      <c r="C109" s="396"/>
      <c r="D109" s="397"/>
      <c r="E109" s="567" t="s">
        <v>465</v>
      </c>
      <c r="F109" s="74">
        <v>3</v>
      </c>
      <c r="G109" s="59">
        <v>100</v>
      </c>
      <c r="H109" s="71"/>
      <c r="I109" s="71"/>
      <c r="J109" s="71"/>
      <c r="K109" s="71"/>
      <c r="L109" s="71"/>
      <c r="M109" s="71"/>
      <c r="N109" s="71"/>
      <c r="O109" s="71"/>
      <c r="P109" s="71"/>
      <c r="Q109" s="71"/>
      <c r="R109" s="71"/>
      <c r="S109" s="59"/>
      <c r="T109" s="117" t="s">
        <v>69</v>
      </c>
      <c r="U109" s="312"/>
      <c r="V109" s="313"/>
    </row>
    <row r="110" spans="2:22" ht="61.5" customHeight="1">
      <c r="B110" s="280"/>
      <c r="C110" s="670" t="s">
        <v>497</v>
      </c>
      <c r="D110" s="687"/>
      <c r="E110" s="294"/>
      <c r="F110" s="63"/>
      <c r="G110" s="54"/>
      <c r="H110" s="54"/>
      <c r="I110" s="54"/>
      <c r="J110" s="54"/>
      <c r="K110" s="54"/>
      <c r="L110" s="54"/>
      <c r="M110" s="54"/>
      <c r="N110" s="54"/>
      <c r="O110" s="54"/>
      <c r="P110" s="54"/>
      <c r="Q110" s="54"/>
      <c r="R110" s="54"/>
      <c r="S110" s="75"/>
      <c r="T110" s="76" t="s">
        <v>68</v>
      </c>
      <c r="U110" s="73" t="s">
        <v>46</v>
      </c>
      <c r="V110" s="79" t="s">
        <v>42</v>
      </c>
    </row>
    <row r="111" spans="2:22" ht="99.75">
      <c r="B111" s="78"/>
      <c r="C111" s="398"/>
      <c r="D111" s="399"/>
      <c r="E111" s="567" t="s">
        <v>466</v>
      </c>
      <c r="F111" s="74">
        <v>3</v>
      </c>
      <c r="G111" s="59">
        <v>100</v>
      </c>
      <c r="H111" s="71"/>
      <c r="I111" s="71"/>
      <c r="J111" s="71"/>
      <c r="K111" s="71"/>
      <c r="L111" s="71"/>
      <c r="M111" s="71"/>
      <c r="N111" s="71"/>
      <c r="O111" s="71"/>
      <c r="P111" s="71"/>
      <c r="Q111" s="71"/>
      <c r="R111" s="71"/>
      <c r="S111" s="59"/>
      <c r="T111" s="117" t="s">
        <v>69</v>
      </c>
      <c r="U111" s="80" t="s">
        <v>73</v>
      </c>
      <c r="V111" s="79" t="s">
        <v>52</v>
      </c>
    </row>
    <row r="112" spans="2:22" ht="61.5" customHeight="1">
      <c r="B112" s="280"/>
      <c r="C112" s="215"/>
      <c r="D112" s="159"/>
      <c r="E112" s="294"/>
      <c r="F112" s="63"/>
      <c r="G112" s="54"/>
      <c r="H112" s="54"/>
      <c r="I112" s="54"/>
      <c r="J112" s="54"/>
      <c r="K112" s="54"/>
      <c r="L112" s="54"/>
      <c r="M112" s="54"/>
      <c r="N112" s="54"/>
      <c r="O112" s="54"/>
      <c r="P112" s="54"/>
      <c r="Q112" s="54"/>
      <c r="R112" s="54"/>
      <c r="S112" s="75"/>
      <c r="T112" s="76"/>
      <c r="U112" s="73"/>
      <c r="V112" s="79"/>
    </row>
    <row r="113" spans="2:22" ht="61.5" customHeight="1">
      <c r="B113" s="78"/>
      <c r="C113" s="398"/>
      <c r="D113" s="399"/>
      <c r="E113" s="567" t="s">
        <v>398</v>
      </c>
      <c r="F113" s="74">
        <v>3</v>
      </c>
      <c r="G113" s="59">
        <v>100</v>
      </c>
      <c r="H113" s="71"/>
      <c r="I113" s="71"/>
      <c r="J113" s="71"/>
      <c r="K113" s="71"/>
      <c r="L113" s="71"/>
      <c r="M113" s="71"/>
      <c r="N113" s="71"/>
      <c r="O113" s="71"/>
      <c r="P113" s="71"/>
      <c r="Q113" s="71"/>
      <c r="R113" s="71"/>
      <c r="S113" s="59"/>
      <c r="T113" s="117"/>
      <c r="U113" s="80"/>
      <c r="V113" s="79"/>
    </row>
    <row r="114" spans="2:22" ht="61.5" customHeight="1">
      <c r="B114" s="280"/>
      <c r="C114" s="670" t="s">
        <v>498</v>
      </c>
      <c r="D114" s="687"/>
      <c r="E114" s="294"/>
      <c r="F114" s="63"/>
      <c r="G114" s="54"/>
      <c r="H114" s="54"/>
      <c r="I114" s="54"/>
      <c r="J114" s="54"/>
      <c r="K114" s="54"/>
      <c r="L114" s="54"/>
      <c r="M114" s="54"/>
      <c r="N114" s="54"/>
      <c r="O114" s="54"/>
      <c r="P114" s="54"/>
      <c r="Q114" s="54"/>
      <c r="R114" s="54"/>
      <c r="S114" s="75"/>
      <c r="T114" s="76"/>
      <c r="U114" s="73"/>
      <c r="V114" s="79"/>
    </row>
    <row r="115" spans="2:22" ht="61.5" customHeight="1">
      <c r="B115" s="78"/>
      <c r="C115" s="398"/>
      <c r="D115" s="399"/>
      <c r="E115" s="568" t="s">
        <v>467</v>
      </c>
      <c r="F115" s="74">
        <v>3</v>
      </c>
      <c r="G115" s="59">
        <v>100</v>
      </c>
      <c r="H115" s="71"/>
      <c r="I115" s="71"/>
      <c r="J115" s="71"/>
      <c r="K115" s="71"/>
      <c r="L115" s="71"/>
      <c r="M115" s="71"/>
      <c r="N115" s="71"/>
      <c r="O115" s="71"/>
      <c r="P115" s="71"/>
      <c r="Q115" s="71"/>
      <c r="R115" s="71"/>
      <c r="S115" s="59"/>
      <c r="T115" s="117"/>
      <c r="U115" s="80"/>
      <c r="V115" s="79"/>
    </row>
    <row r="116" spans="2:22" ht="61.5" customHeight="1">
      <c r="B116" s="280"/>
      <c r="C116" s="670" t="s">
        <v>498</v>
      </c>
      <c r="D116" s="687"/>
      <c r="E116" s="294"/>
      <c r="F116" s="63"/>
      <c r="G116" s="54"/>
      <c r="H116" s="54"/>
      <c r="I116" s="54"/>
      <c r="J116" s="54"/>
      <c r="K116" s="54"/>
      <c r="L116" s="54"/>
      <c r="M116" s="54"/>
      <c r="N116" s="54"/>
      <c r="O116" s="54"/>
      <c r="P116" s="54"/>
      <c r="Q116" s="54"/>
      <c r="R116" s="54"/>
      <c r="S116" s="75"/>
      <c r="T116" s="76"/>
      <c r="U116" s="73"/>
      <c r="V116" s="79"/>
    </row>
    <row r="117" spans="2:22" ht="61.5" customHeight="1">
      <c r="B117" s="78"/>
      <c r="C117" s="398"/>
      <c r="D117" s="399"/>
      <c r="E117" s="568" t="s">
        <v>468</v>
      </c>
      <c r="F117" s="74">
        <v>3</v>
      </c>
      <c r="G117" s="59">
        <v>100</v>
      </c>
      <c r="H117" s="71"/>
      <c r="I117" s="71"/>
      <c r="J117" s="71"/>
      <c r="K117" s="71"/>
      <c r="L117" s="71"/>
      <c r="M117" s="71"/>
      <c r="N117" s="71"/>
      <c r="O117" s="71"/>
      <c r="P117" s="71"/>
      <c r="Q117" s="71"/>
      <c r="R117" s="71"/>
      <c r="S117" s="59"/>
      <c r="T117" s="117"/>
      <c r="U117" s="80"/>
      <c r="V117" s="79"/>
    </row>
    <row r="118" spans="2:22" ht="61.5" customHeight="1">
      <c r="B118" s="280"/>
      <c r="C118" s="670" t="s">
        <v>498</v>
      </c>
      <c r="D118" s="687"/>
      <c r="E118" s="294"/>
      <c r="F118" s="63"/>
      <c r="G118" s="54"/>
      <c r="H118" s="54"/>
      <c r="I118" s="54"/>
      <c r="J118" s="54"/>
      <c r="K118" s="54"/>
      <c r="L118" s="54"/>
      <c r="M118" s="54"/>
      <c r="N118" s="54"/>
      <c r="O118" s="54"/>
      <c r="P118" s="54"/>
      <c r="Q118" s="54"/>
      <c r="R118" s="54"/>
      <c r="S118" s="75"/>
      <c r="T118" s="76"/>
      <c r="U118" s="73"/>
      <c r="V118" s="79"/>
    </row>
    <row r="119" spans="2:22" ht="61.5" customHeight="1">
      <c r="B119" s="78"/>
      <c r="C119" s="659" t="s">
        <v>469</v>
      </c>
      <c r="D119" s="660"/>
      <c r="E119" s="572" t="s">
        <v>399</v>
      </c>
      <c r="F119" s="74">
        <v>15</v>
      </c>
      <c r="G119" s="59">
        <v>3</v>
      </c>
      <c r="H119" s="71"/>
      <c r="I119" s="71"/>
      <c r="J119" s="71"/>
      <c r="K119" s="71"/>
      <c r="L119" s="71"/>
      <c r="M119" s="71"/>
      <c r="N119" s="71"/>
      <c r="O119" s="71"/>
      <c r="P119" s="71"/>
      <c r="Q119" s="71"/>
      <c r="R119" s="71"/>
      <c r="S119" s="59"/>
      <c r="T119" s="117"/>
      <c r="U119" s="80"/>
      <c r="V119" s="79"/>
    </row>
    <row r="120" spans="2:22" ht="61.5" customHeight="1">
      <c r="B120" s="280"/>
      <c r="C120" s="215"/>
      <c r="D120" s="159"/>
      <c r="E120" s="294"/>
      <c r="F120" s="63"/>
      <c r="G120" s="54"/>
      <c r="H120" s="54"/>
      <c r="I120" s="54"/>
      <c r="J120" s="54"/>
      <c r="K120" s="54"/>
      <c r="L120" s="54"/>
      <c r="M120" s="54"/>
      <c r="N120" s="54"/>
      <c r="O120" s="54"/>
      <c r="P120" s="54"/>
      <c r="Q120" s="54"/>
      <c r="R120" s="54"/>
      <c r="S120" s="549"/>
      <c r="T120" s="550"/>
      <c r="U120" s="73"/>
      <c r="V120" s="79"/>
    </row>
    <row r="121" spans="2:22" ht="61.5" customHeight="1">
      <c r="B121" s="280"/>
      <c r="C121" s="623"/>
      <c r="D121" s="624"/>
      <c r="E121" s="585" t="s">
        <v>134</v>
      </c>
      <c r="F121" s="73">
        <v>3</v>
      </c>
      <c r="G121" s="73">
        <v>100</v>
      </c>
      <c r="H121" s="71"/>
      <c r="I121" s="71"/>
      <c r="J121" s="71"/>
      <c r="K121" s="71"/>
      <c r="L121" s="71"/>
      <c r="M121" s="71"/>
      <c r="N121" s="71"/>
      <c r="O121" s="71"/>
      <c r="P121" s="71"/>
      <c r="Q121" s="71"/>
      <c r="R121" s="75"/>
      <c r="S121" s="505"/>
      <c r="T121" s="454"/>
      <c r="U121" s="507"/>
      <c r="V121" s="79"/>
    </row>
    <row r="122" spans="2:22" ht="61.5" customHeight="1">
      <c r="B122" s="280"/>
      <c r="C122" s="215" t="s">
        <v>496</v>
      </c>
      <c r="D122" s="159"/>
      <c r="E122" s="294"/>
      <c r="F122" s="63"/>
      <c r="G122" s="54"/>
      <c r="H122" s="54"/>
      <c r="I122" s="54"/>
      <c r="J122" s="54"/>
      <c r="K122" s="54"/>
      <c r="L122" s="54"/>
      <c r="M122" s="54"/>
      <c r="N122" s="54"/>
      <c r="O122" s="54"/>
      <c r="P122" s="54"/>
      <c r="Q122" s="54"/>
      <c r="R122" s="560"/>
      <c r="S122" s="561"/>
      <c r="T122" s="561"/>
      <c r="U122" s="507"/>
      <c r="V122" s="79"/>
    </row>
    <row r="123" spans="2:22" ht="61.5" customHeight="1">
      <c r="B123" s="280"/>
      <c r="C123" s="623"/>
      <c r="D123" s="624"/>
      <c r="E123" s="586" t="s">
        <v>135</v>
      </c>
      <c r="F123" s="73">
        <v>42</v>
      </c>
      <c r="G123" s="73">
        <v>100</v>
      </c>
      <c r="H123" s="71"/>
      <c r="I123" s="71"/>
      <c r="J123" s="71"/>
      <c r="K123" s="71"/>
      <c r="L123" s="71"/>
      <c r="M123" s="71"/>
      <c r="N123" s="71"/>
      <c r="O123" s="71"/>
      <c r="P123" s="71"/>
      <c r="Q123" s="71"/>
      <c r="R123" s="75"/>
      <c r="S123" s="505"/>
      <c r="T123" s="454"/>
      <c r="U123" s="507"/>
      <c r="V123" s="79"/>
    </row>
    <row r="124" spans="2:22" ht="61.5" customHeight="1">
      <c r="B124" s="280"/>
      <c r="C124" s="577" t="s">
        <v>496</v>
      </c>
      <c r="D124" s="159"/>
      <c r="E124" s="294"/>
      <c r="F124" s="63"/>
      <c r="G124" s="54"/>
      <c r="H124" s="469"/>
      <c r="I124" s="54"/>
      <c r="J124" s="54"/>
      <c r="K124" s="54"/>
      <c r="L124" s="54"/>
      <c r="M124" s="54"/>
      <c r="N124" s="54"/>
      <c r="O124" s="54"/>
      <c r="P124" s="54"/>
      <c r="Q124" s="54"/>
      <c r="R124" s="444"/>
      <c r="S124" s="505"/>
      <c r="T124" s="454"/>
      <c r="U124" s="507"/>
      <c r="V124" s="79"/>
    </row>
    <row r="125" spans="2:22" ht="61.5" customHeight="1">
      <c r="B125" s="280"/>
      <c r="C125" s="623"/>
      <c r="D125" s="624"/>
      <c r="E125" s="585" t="s">
        <v>136</v>
      </c>
      <c r="F125" s="73">
        <v>2</v>
      </c>
      <c r="G125" s="73">
        <v>100</v>
      </c>
      <c r="H125" s="71"/>
      <c r="I125" s="71"/>
      <c r="J125" s="71"/>
      <c r="K125" s="71"/>
      <c r="L125" s="71"/>
      <c r="M125" s="71"/>
      <c r="N125" s="71"/>
      <c r="O125" s="71"/>
      <c r="P125" s="71"/>
      <c r="Q125" s="71"/>
      <c r="R125" s="75"/>
      <c r="S125" s="505"/>
      <c r="T125" s="454"/>
      <c r="U125" s="507"/>
      <c r="V125" s="79"/>
    </row>
    <row r="126" spans="2:22" ht="61.5" customHeight="1">
      <c r="B126" s="280"/>
      <c r="C126" s="215"/>
      <c r="D126" s="159"/>
      <c r="E126" s="467"/>
      <c r="F126" s="468"/>
      <c r="G126" s="469"/>
      <c r="H126" s="469"/>
      <c r="I126" s="54"/>
      <c r="J126" s="54"/>
      <c r="K126" s="54"/>
      <c r="L126" s="54"/>
      <c r="M126" s="54"/>
      <c r="N126" s="54"/>
      <c r="O126" s="54"/>
      <c r="P126" s="54"/>
      <c r="Q126" s="54"/>
      <c r="R126" s="444"/>
      <c r="S126" s="505"/>
      <c r="T126" s="454"/>
      <c r="U126" s="507"/>
      <c r="V126" s="79"/>
    </row>
    <row r="127" spans="2:22" ht="61.5" customHeight="1">
      <c r="B127" s="280"/>
      <c r="C127" s="623"/>
      <c r="D127" s="624"/>
      <c r="E127" s="585" t="s">
        <v>137</v>
      </c>
      <c r="F127" s="73">
        <v>1</v>
      </c>
      <c r="G127" s="73">
        <v>100</v>
      </c>
      <c r="H127" s="71"/>
      <c r="I127" s="71"/>
      <c r="J127" s="71"/>
      <c r="K127" s="71"/>
      <c r="L127" s="71"/>
      <c r="M127" s="71"/>
      <c r="N127" s="71"/>
      <c r="O127" s="71"/>
      <c r="P127" s="71"/>
      <c r="Q127" s="71"/>
      <c r="R127" s="75"/>
      <c r="S127" s="505"/>
      <c r="T127" s="454"/>
      <c r="U127" s="507"/>
      <c r="V127" s="79"/>
    </row>
    <row r="128" spans="2:22" ht="61.5" customHeight="1">
      <c r="B128" s="280"/>
      <c r="C128" s="577" t="s">
        <v>496</v>
      </c>
      <c r="D128" s="159"/>
      <c r="E128" s="294"/>
      <c r="F128" s="63"/>
      <c r="G128" s="54"/>
      <c r="H128" s="469"/>
      <c r="I128" s="54"/>
      <c r="J128" s="54"/>
      <c r="K128" s="54"/>
      <c r="L128" s="54"/>
      <c r="M128" s="54"/>
      <c r="N128" s="54"/>
      <c r="O128" s="54"/>
      <c r="P128" s="54"/>
      <c r="Q128" s="54"/>
      <c r="R128" s="444"/>
      <c r="S128" s="505"/>
      <c r="T128" s="454"/>
      <c r="U128" s="507"/>
      <c r="V128" s="79"/>
    </row>
    <row r="129" spans="2:22" ht="61.5" customHeight="1">
      <c r="B129" s="280"/>
      <c r="C129" s="623"/>
      <c r="D129" s="624"/>
      <c r="E129" s="573" t="s">
        <v>138</v>
      </c>
      <c r="F129" s="73">
        <v>1</v>
      </c>
      <c r="G129" s="73">
        <v>100</v>
      </c>
      <c r="H129" s="71"/>
      <c r="I129" s="71"/>
      <c r="J129" s="71"/>
      <c r="K129" s="71"/>
      <c r="L129" s="71"/>
      <c r="M129" s="71"/>
      <c r="N129" s="71"/>
      <c r="O129" s="71"/>
      <c r="P129" s="71"/>
      <c r="Q129" s="71"/>
      <c r="R129" s="75"/>
      <c r="S129" s="505"/>
      <c r="T129" s="454"/>
      <c r="U129" s="507"/>
      <c r="V129" s="79"/>
    </row>
    <row r="130" spans="2:22" ht="61.5" customHeight="1">
      <c r="B130" s="280"/>
      <c r="C130" s="577" t="s">
        <v>496</v>
      </c>
      <c r="D130" s="159"/>
      <c r="E130" s="294"/>
      <c r="F130" s="63"/>
      <c r="G130" s="54"/>
      <c r="H130" s="469"/>
      <c r="I130" s="54"/>
      <c r="J130" s="54"/>
      <c r="K130" s="54"/>
      <c r="L130" s="54"/>
      <c r="M130" s="54"/>
      <c r="N130" s="54"/>
      <c r="O130" s="54"/>
      <c r="P130" s="54"/>
      <c r="Q130" s="54"/>
      <c r="R130" s="444"/>
      <c r="S130" s="505"/>
      <c r="T130" s="454"/>
      <c r="U130" s="507"/>
      <c r="V130" s="79"/>
    </row>
    <row r="131" spans="2:22" ht="61.5" customHeight="1">
      <c r="B131" s="280"/>
      <c r="C131" s="623"/>
      <c r="D131" s="624"/>
      <c r="E131" s="478" t="s">
        <v>400</v>
      </c>
      <c r="F131" s="73">
        <v>1</v>
      </c>
      <c r="G131" s="73">
        <v>100</v>
      </c>
      <c r="H131" s="73"/>
      <c r="I131" s="71"/>
      <c r="J131" s="71"/>
      <c r="K131" s="71"/>
      <c r="L131" s="71"/>
      <c r="M131" s="71"/>
      <c r="N131" s="71"/>
      <c r="O131" s="71"/>
      <c r="P131" s="71"/>
      <c r="Q131" s="71"/>
      <c r="R131" s="75"/>
      <c r="S131" s="505"/>
      <c r="T131" s="454"/>
      <c r="U131" s="507"/>
      <c r="V131" s="79"/>
    </row>
    <row r="132" spans="2:22" ht="61.5" customHeight="1">
      <c r="B132" s="280"/>
      <c r="C132" s="577" t="s">
        <v>496</v>
      </c>
      <c r="D132" s="159"/>
      <c r="E132" s="467"/>
      <c r="F132" s="468"/>
      <c r="G132" s="469"/>
      <c r="H132" s="469"/>
      <c r="I132" s="54"/>
      <c r="J132" s="54"/>
      <c r="K132" s="54"/>
      <c r="L132" s="54"/>
      <c r="M132" s="54"/>
      <c r="N132" s="54"/>
      <c r="O132" s="54"/>
      <c r="P132" s="54"/>
      <c r="Q132" s="54"/>
      <c r="R132" s="444"/>
      <c r="S132" s="505"/>
      <c r="T132" s="454"/>
      <c r="U132" s="507"/>
      <c r="V132" s="79"/>
    </row>
    <row r="133" spans="2:22" ht="61.5" customHeight="1">
      <c r="B133" s="78"/>
      <c r="C133" s="398"/>
      <c r="D133" s="399"/>
      <c r="E133" s="587" t="s">
        <v>471</v>
      </c>
      <c r="F133" s="471">
        <v>3</v>
      </c>
      <c r="G133" s="472">
        <v>100</v>
      </c>
      <c r="H133" s="73"/>
      <c r="I133" s="71"/>
      <c r="J133" s="71"/>
      <c r="K133" s="71"/>
      <c r="L133" s="71"/>
      <c r="M133" s="71"/>
      <c r="N133" s="71"/>
      <c r="O133" s="71"/>
      <c r="P133" s="71"/>
      <c r="Q133" s="71"/>
      <c r="R133" s="71"/>
      <c r="S133" s="50"/>
      <c r="T133" s="551"/>
      <c r="U133" s="80"/>
      <c r="V133" s="79"/>
    </row>
    <row r="134" spans="2:22" ht="61.5" customHeight="1">
      <c r="B134" s="280"/>
      <c r="C134" s="577" t="s">
        <v>496</v>
      </c>
      <c r="D134" s="159"/>
      <c r="E134" s="467"/>
      <c r="F134" s="468"/>
      <c r="G134" s="469"/>
      <c r="H134" s="469"/>
      <c r="I134" s="54"/>
      <c r="J134" s="54"/>
      <c r="K134" s="54"/>
      <c r="L134" s="54"/>
      <c r="M134" s="54"/>
      <c r="N134" s="54"/>
      <c r="O134" s="54"/>
      <c r="P134" s="54"/>
      <c r="Q134" s="54"/>
      <c r="R134" s="54"/>
      <c r="S134" s="549"/>
      <c r="T134" s="550"/>
      <c r="U134" s="73"/>
      <c r="V134" s="79"/>
    </row>
    <row r="135" spans="2:22" ht="61.5" customHeight="1">
      <c r="B135" s="78"/>
      <c r="C135" s="398"/>
      <c r="D135" s="399"/>
      <c r="E135" s="573" t="s">
        <v>401</v>
      </c>
      <c r="F135" s="471">
        <v>3</v>
      </c>
      <c r="G135" s="472">
        <v>100</v>
      </c>
      <c r="H135" s="73"/>
      <c r="I135" s="71"/>
      <c r="J135" s="71"/>
      <c r="K135" s="71"/>
      <c r="L135" s="71"/>
      <c r="M135" s="71"/>
      <c r="N135" s="71"/>
      <c r="O135" s="71"/>
      <c r="P135" s="71"/>
      <c r="Q135" s="71"/>
      <c r="R135" s="75"/>
      <c r="S135" s="552"/>
      <c r="T135" s="454"/>
      <c r="U135" s="509"/>
      <c r="V135" s="79"/>
    </row>
    <row r="136" spans="2:22" ht="61.5" customHeight="1">
      <c r="B136" s="280"/>
      <c r="C136" s="577" t="s">
        <v>496</v>
      </c>
      <c r="D136" s="159"/>
      <c r="E136" s="467"/>
      <c r="F136" s="468"/>
      <c r="G136" s="469"/>
      <c r="H136" s="469"/>
      <c r="I136" s="54"/>
      <c r="J136" s="54"/>
      <c r="K136" s="54"/>
      <c r="L136" s="54"/>
      <c r="M136" s="54"/>
      <c r="N136" s="54"/>
      <c r="O136" s="54"/>
      <c r="P136" s="54"/>
      <c r="Q136" s="54"/>
      <c r="R136" s="444"/>
      <c r="S136" s="505"/>
      <c r="T136" s="454"/>
      <c r="U136" s="507"/>
      <c r="V136" s="79"/>
    </row>
    <row r="137" spans="2:22" ht="61.5" customHeight="1">
      <c r="B137" s="78"/>
      <c r="C137" s="398"/>
      <c r="D137" s="399"/>
      <c r="E137" s="587" t="s">
        <v>402</v>
      </c>
      <c r="F137" s="471">
        <v>1</v>
      </c>
      <c r="G137" s="472">
        <v>100</v>
      </c>
      <c r="H137" s="73"/>
      <c r="I137" s="71"/>
      <c r="J137" s="71"/>
      <c r="K137" s="71"/>
      <c r="L137" s="71"/>
      <c r="M137" s="71"/>
      <c r="N137" s="71"/>
      <c r="O137" s="71"/>
      <c r="P137" s="71"/>
      <c r="Q137" s="71"/>
      <c r="R137" s="75"/>
      <c r="S137" s="552"/>
      <c r="T137" s="454"/>
      <c r="U137" s="509"/>
      <c r="V137" s="79"/>
    </row>
    <row r="138" spans="2:22" ht="61.5" customHeight="1">
      <c r="B138" s="280"/>
      <c r="C138" s="215" t="s">
        <v>499</v>
      </c>
      <c r="D138" s="159"/>
      <c r="E138" s="467"/>
      <c r="F138" s="468"/>
      <c r="G138" s="469"/>
      <c r="H138" s="470"/>
      <c r="I138" s="465"/>
      <c r="J138" s="465"/>
      <c r="K138" s="465"/>
      <c r="L138" s="465"/>
      <c r="M138" s="465"/>
      <c r="N138" s="465"/>
      <c r="O138" s="465"/>
      <c r="P138" s="465"/>
      <c r="Q138" s="465"/>
      <c r="R138" s="465"/>
      <c r="S138" s="505"/>
      <c r="T138" s="454"/>
      <c r="U138" s="507"/>
      <c r="V138" s="79"/>
    </row>
    <row r="139" spans="2:22" ht="71.25" customHeight="1">
      <c r="B139" s="78"/>
      <c r="C139" s="398"/>
      <c r="D139" s="399"/>
      <c r="E139" s="588" t="s">
        <v>143</v>
      </c>
      <c r="F139" s="471">
        <v>1</v>
      </c>
      <c r="G139" s="472">
        <v>100</v>
      </c>
      <c r="H139" s="73"/>
      <c r="I139" s="71"/>
      <c r="J139" s="71"/>
      <c r="K139" s="71"/>
      <c r="L139" s="71"/>
      <c r="M139" s="71"/>
      <c r="N139" s="71"/>
      <c r="O139" s="71"/>
      <c r="P139" s="71"/>
      <c r="Q139" s="71"/>
      <c r="R139" s="75"/>
      <c r="S139" s="552"/>
      <c r="T139" s="454"/>
      <c r="U139" s="509"/>
      <c r="V139" s="79"/>
    </row>
    <row r="140" spans="2:22" ht="61.5" customHeight="1">
      <c r="B140" s="280"/>
      <c r="C140" s="215"/>
      <c r="D140" s="159"/>
      <c r="E140" s="467"/>
      <c r="F140" s="468"/>
      <c r="G140" s="469"/>
      <c r="H140" s="470"/>
      <c r="I140" s="465"/>
      <c r="J140" s="465"/>
      <c r="K140" s="465"/>
      <c r="L140" s="465"/>
      <c r="M140" s="465"/>
      <c r="N140" s="465"/>
      <c r="O140" s="465"/>
      <c r="P140" s="465"/>
      <c r="Q140" s="465"/>
      <c r="R140" s="465"/>
      <c r="S140" s="505"/>
      <c r="T140" s="454"/>
      <c r="U140" s="507"/>
      <c r="V140" s="79"/>
    </row>
    <row r="141" spans="2:22" ht="61.5" customHeight="1">
      <c r="B141" s="78"/>
      <c r="C141" s="398"/>
      <c r="D141" s="399"/>
      <c r="E141" s="589" t="s">
        <v>479</v>
      </c>
      <c r="F141" s="473">
        <v>1</v>
      </c>
      <c r="G141" s="500">
        <v>100</v>
      </c>
      <c r="H141" s="501"/>
      <c r="I141" s="502"/>
      <c r="J141" s="502"/>
      <c r="K141" s="502"/>
      <c r="L141" s="502"/>
      <c r="M141" s="502"/>
      <c r="N141" s="502"/>
      <c r="O141" s="502"/>
      <c r="P141" s="502"/>
      <c r="Q141" s="502"/>
      <c r="R141" s="549"/>
      <c r="S141" s="552"/>
      <c r="T141" s="454"/>
      <c r="U141" s="509"/>
      <c r="V141" s="79"/>
    </row>
    <row r="142" spans="2:22" ht="61.5" customHeight="1">
      <c r="B142" s="280"/>
      <c r="C142" s="215"/>
      <c r="D142" s="159"/>
      <c r="E142" s="474"/>
      <c r="F142" s="504"/>
      <c r="G142" s="503"/>
      <c r="H142" s="503"/>
      <c r="I142" s="542"/>
      <c r="J142" s="542"/>
      <c r="K142" s="542"/>
      <c r="L142" s="542"/>
      <c r="M142" s="542"/>
      <c r="N142" s="542"/>
      <c r="O142" s="542"/>
      <c r="P142" s="542"/>
      <c r="Q142" s="542"/>
      <c r="R142" s="542"/>
      <c r="S142" s="557"/>
      <c r="T142" s="554"/>
      <c r="U142" s="507"/>
      <c r="V142" s="79"/>
    </row>
    <row r="143" spans="2:22" ht="61.5" customHeight="1">
      <c r="B143" s="78"/>
      <c r="C143" s="398"/>
      <c r="D143" s="399"/>
      <c r="E143" s="580" t="s">
        <v>145</v>
      </c>
      <c r="F143" s="579">
        <v>1</v>
      </c>
      <c r="G143" s="558">
        <v>100</v>
      </c>
      <c r="H143" s="100"/>
      <c r="I143" s="541"/>
      <c r="J143" s="541"/>
      <c r="K143" s="541"/>
      <c r="L143" s="541"/>
      <c r="M143" s="541"/>
      <c r="N143" s="541"/>
      <c r="O143" s="541"/>
      <c r="P143" s="541"/>
      <c r="Q143" s="539"/>
      <c r="R143" s="559"/>
      <c r="S143" s="552"/>
      <c r="T143" s="454"/>
      <c r="U143" s="509"/>
      <c r="V143" s="79"/>
    </row>
    <row r="144" spans="2:22" ht="61.5" customHeight="1">
      <c r="B144" s="280"/>
      <c r="C144" s="670" t="s">
        <v>496</v>
      </c>
      <c r="D144" s="671"/>
      <c r="E144" s="474"/>
      <c r="F144" s="468"/>
      <c r="G144" s="469"/>
      <c r="H144" s="469"/>
      <c r="I144" s="469"/>
      <c r="J144" s="469"/>
      <c r="K144" s="469"/>
      <c r="L144" s="469"/>
      <c r="M144" s="469"/>
      <c r="N144" s="469"/>
      <c r="O144" s="469"/>
      <c r="P144" s="469"/>
      <c r="Q144" s="506"/>
      <c r="R144" s="503"/>
      <c r="S144" s="505"/>
      <c r="T144" s="454"/>
      <c r="U144" s="507"/>
      <c r="V144" s="79"/>
    </row>
    <row r="145" spans="2:22" ht="61.5" customHeight="1">
      <c r="B145" s="78"/>
      <c r="C145" s="398"/>
      <c r="D145" s="466"/>
      <c r="E145" s="582" t="s">
        <v>146</v>
      </c>
      <c r="F145" s="430">
        <v>3</v>
      </c>
      <c r="G145" s="472">
        <v>100</v>
      </c>
      <c r="H145" s="73"/>
      <c r="I145" s="71"/>
      <c r="J145" s="71"/>
      <c r="K145" s="71"/>
      <c r="L145" s="71"/>
      <c r="M145" s="71"/>
      <c r="N145" s="71"/>
      <c r="O145" s="71"/>
      <c r="P145" s="71"/>
      <c r="Q145" s="75"/>
      <c r="R145" s="505"/>
      <c r="S145" s="552"/>
      <c r="T145" s="454"/>
      <c r="U145" s="509"/>
      <c r="V145" s="79"/>
    </row>
    <row r="146" spans="2:22" ht="61.5" customHeight="1">
      <c r="B146" s="280"/>
      <c r="C146" s="670" t="s">
        <v>496</v>
      </c>
      <c r="D146" s="671"/>
      <c r="E146" s="474"/>
      <c r="F146" s="468"/>
      <c r="G146" s="469"/>
      <c r="H146" s="469"/>
      <c r="I146" s="469"/>
      <c r="J146" s="469"/>
      <c r="K146" s="469"/>
      <c r="L146" s="469"/>
      <c r="M146" s="469"/>
      <c r="N146" s="469"/>
      <c r="O146" s="469"/>
      <c r="P146" s="469"/>
      <c r="Q146" s="506"/>
      <c r="R146" s="503"/>
      <c r="S146" s="505"/>
      <c r="T146" s="454"/>
      <c r="U146" s="507"/>
      <c r="V146" s="79"/>
    </row>
    <row r="147" spans="2:22" ht="61.5" customHeight="1">
      <c r="B147" s="78"/>
      <c r="C147" s="398"/>
      <c r="D147" s="466"/>
      <c r="E147" s="574" t="s">
        <v>147</v>
      </c>
      <c r="F147" s="430">
        <v>6</v>
      </c>
      <c r="G147" s="472">
        <v>100</v>
      </c>
      <c r="H147" s="73"/>
      <c r="I147" s="71"/>
      <c r="J147" s="71"/>
      <c r="K147" s="71"/>
      <c r="L147" s="71"/>
      <c r="M147" s="71"/>
      <c r="N147" s="71"/>
      <c r="O147" s="71"/>
      <c r="P147" s="71"/>
      <c r="Q147" s="75"/>
      <c r="R147" s="505"/>
      <c r="S147" s="552"/>
      <c r="T147" s="454"/>
      <c r="U147" s="509"/>
      <c r="V147" s="79"/>
    </row>
    <row r="148" spans="2:22" ht="61.5" customHeight="1">
      <c r="B148" s="280"/>
      <c r="C148" s="670" t="s">
        <v>496</v>
      </c>
      <c r="D148" s="671"/>
      <c r="E148" s="474"/>
      <c r="F148" s="468"/>
      <c r="G148" s="469"/>
      <c r="H148" s="469"/>
      <c r="I148" s="469"/>
      <c r="J148" s="469"/>
      <c r="K148" s="469"/>
      <c r="L148" s="469"/>
      <c r="M148" s="469"/>
      <c r="N148" s="469"/>
      <c r="O148" s="469"/>
      <c r="P148" s="469"/>
      <c r="Q148" s="506"/>
      <c r="R148" s="503"/>
      <c r="S148" s="505"/>
      <c r="T148" s="454"/>
      <c r="U148" s="507"/>
      <c r="V148" s="79"/>
    </row>
    <row r="149" spans="2:22" ht="61.5" customHeight="1">
      <c r="B149" s="78"/>
      <c r="C149" s="398"/>
      <c r="D149" s="466"/>
      <c r="E149" s="496" t="s">
        <v>148</v>
      </c>
      <c r="F149" s="430">
        <v>3</v>
      </c>
      <c r="G149" s="472">
        <v>100</v>
      </c>
      <c r="H149" s="73"/>
      <c r="I149" s="71"/>
      <c r="J149" s="71"/>
      <c r="K149" s="71"/>
      <c r="L149" s="71"/>
      <c r="M149" s="71"/>
      <c r="N149" s="71"/>
      <c r="O149" s="71"/>
      <c r="P149" s="71"/>
      <c r="Q149" s="75"/>
      <c r="R149" s="505"/>
      <c r="S149" s="552"/>
      <c r="T149" s="454"/>
      <c r="U149" s="509"/>
      <c r="V149" s="79"/>
    </row>
    <row r="150" spans="2:22" ht="61.5" customHeight="1">
      <c r="B150" s="280"/>
      <c r="C150" s="670" t="s">
        <v>496</v>
      </c>
      <c r="D150" s="671"/>
      <c r="E150" s="474"/>
      <c r="F150" s="468"/>
      <c r="G150" s="469"/>
      <c r="H150" s="469"/>
      <c r="I150" s="469"/>
      <c r="J150" s="469"/>
      <c r="K150" s="469"/>
      <c r="L150" s="469"/>
      <c r="M150" s="469"/>
      <c r="N150" s="469"/>
      <c r="O150" s="469"/>
      <c r="P150" s="469"/>
      <c r="Q150" s="506"/>
      <c r="R150" s="503"/>
      <c r="S150" s="505"/>
      <c r="T150" s="454"/>
      <c r="U150" s="507"/>
      <c r="V150" s="79"/>
    </row>
    <row r="151" spans="2:22" ht="75" customHeight="1">
      <c r="B151" s="78"/>
      <c r="C151" s="654" t="s">
        <v>403</v>
      </c>
      <c r="D151" s="655"/>
      <c r="E151" s="498" t="s">
        <v>404</v>
      </c>
      <c r="F151" s="430">
        <v>9</v>
      </c>
      <c r="G151" s="472">
        <v>6</v>
      </c>
      <c r="H151" s="73"/>
      <c r="I151" s="71"/>
      <c r="J151" s="71"/>
      <c r="K151" s="71"/>
      <c r="L151" s="71"/>
      <c r="M151" s="71"/>
      <c r="N151" s="71"/>
      <c r="O151" s="71"/>
      <c r="P151" s="71"/>
      <c r="Q151" s="75"/>
      <c r="R151" s="505"/>
      <c r="S151" s="552"/>
      <c r="T151" s="454"/>
      <c r="U151" s="509"/>
      <c r="V151" s="79"/>
    </row>
    <row r="152" spans="2:22" ht="61.5" customHeight="1">
      <c r="B152" s="280"/>
      <c r="C152" s="670" t="s">
        <v>500</v>
      </c>
      <c r="D152" s="671"/>
      <c r="E152" s="474"/>
      <c r="F152" s="468"/>
      <c r="G152" s="469"/>
      <c r="H152" s="469"/>
      <c r="I152" s="469"/>
      <c r="J152" s="469"/>
      <c r="K152" s="469"/>
      <c r="L152" s="469"/>
      <c r="M152" s="469"/>
      <c r="N152" s="469"/>
      <c r="O152" s="469"/>
      <c r="P152" s="469"/>
      <c r="Q152" s="506"/>
      <c r="R152" s="503"/>
      <c r="S152" s="505"/>
      <c r="T152" s="454"/>
      <c r="U152" s="507"/>
      <c r="V152" s="79"/>
    </row>
    <row r="153" spans="2:22" ht="61.5" customHeight="1">
      <c r="B153" s="78"/>
      <c r="C153" s="398"/>
      <c r="D153" s="466"/>
      <c r="E153" s="581" t="s">
        <v>151</v>
      </c>
      <c r="F153" s="430">
        <v>2</v>
      </c>
      <c r="G153" s="472">
        <v>100</v>
      </c>
      <c r="H153" s="73"/>
      <c r="I153" s="71"/>
      <c r="J153" s="71"/>
      <c r="K153" s="71"/>
      <c r="L153" s="71"/>
      <c r="M153" s="71"/>
      <c r="N153" s="71"/>
      <c r="O153" s="71"/>
      <c r="P153" s="71"/>
      <c r="Q153" s="75"/>
      <c r="R153" s="505"/>
      <c r="S153" s="505"/>
      <c r="T153" s="505"/>
      <c r="U153" s="509"/>
      <c r="V153" s="79"/>
    </row>
    <row r="154" spans="2:22" ht="61.5" customHeight="1">
      <c r="B154" s="280"/>
      <c r="C154" s="670" t="s">
        <v>501</v>
      </c>
      <c r="D154" s="671"/>
      <c r="E154" s="474"/>
      <c r="F154" s="468"/>
      <c r="G154" s="469"/>
      <c r="H154" s="469"/>
      <c r="I154" s="469"/>
      <c r="J154" s="469"/>
      <c r="K154" s="469"/>
      <c r="L154" s="469"/>
      <c r="M154" s="469"/>
      <c r="N154" s="469"/>
      <c r="O154" s="469"/>
      <c r="P154" s="469"/>
      <c r="Q154" s="506"/>
      <c r="R154" s="503"/>
      <c r="S154" s="505"/>
      <c r="T154" s="454"/>
      <c r="U154" s="507"/>
      <c r="V154" s="79"/>
    </row>
    <row r="155" spans="2:22" ht="61.5" customHeight="1">
      <c r="B155" s="78"/>
      <c r="C155" s="398"/>
      <c r="D155" s="466"/>
      <c r="E155" s="581" t="s">
        <v>152</v>
      </c>
      <c r="F155" s="430">
        <v>2</v>
      </c>
      <c r="G155" s="472">
        <v>100</v>
      </c>
      <c r="H155" s="73"/>
      <c r="I155" s="71"/>
      <c r="J155" s="71"/>
      <c r="K155" s="71"/>
      <c r="L155" s="71"/>
      <c r="M155" s="71"/>
      <c r="N155" s="71"/>
      <c r="O155" s="71"/>
      <c r="P155" s="71"/>
      <c r="Q155" s="75"/>
      <c r="R155" s="505"/>
      <c r="S155" s="505"/>
      <c r="T155" s="505"/>
      <c r="U155" s="509"/>
      <c r="V155" s="79"/>
    </row>
    <row r="156" spans="2:22" ht="61.5" customHeight="1">
      <c r="B156" s="280"/>
      <c r="C156" s="670" t="s">
        <v>496</v>
      </c>
      <c r="D156" s="671"/>
      <c r="E156" s="477"/>
      <c r="F156" s="468"/>
      <c r="G156" s="469"/>
      <c r="H156" s="469"/>
      <c r="I156" s="54"/>
      <c r="J156" s="54"/>
      <c r="K156" s="54"/>
      <c r="L156" s="54"/>
      <c r="M156" s="54"/>
      <c r="N156" s="54"/>
      <c r="O156" s="54"/>
      <c r="P156" s="54"/>
      <c r="Q156" s="444"/>
      <c r="R156" s="542"/>
      <c r="S156" s="505"/>
      <c r="T156" s="454"/>
      <c r="U156" s="507"/>
      <c r="V156" s="79"/>
    </row>
    <row r="157" spans="2:22" ht="61.5" customHeight="1">
      <c r="B157" s="78"/>
      <c r="C157" s="398"/>
      <c r="D157" s="466"/>
      <c r="E157" s="494" t="s">
        <v>153</v>
      </c>
      <c r="F157" s="430">
        <v>3</v>
      </c>
      <c r="G157" s="472">
        <v>100</v>
      </c>
      <c r="H157" s="73"/>
      <c r="I157" s="71"/>
      <c r="J157" s="71"/>
      <c r="K157" s="71"/>
      <c r="L157" s="71"/>
      <c r="M157" s="71"/>
      <c r="N157" s="71"/>
      <c r="O157" s="71"/>
      <c r="P157" s="71"/>
      <c r="Q157" s="75"/>
      <c r="R157" s="505"/>
      <c r="S157" s="505"/>
      <c r="T157" s="505"/>
      <c r="U157" s="509"/>
      <c r="V157" s="79"/>
    </row>
    <row r="158" spans="2:22" ht="61.5" customHeight="1">
      <c r="B158" s="280"/>
      <c r="C158" s="670" t="s">
        <v>496</v>
      </c>
      <c r="D158" s="671"/>
      <c r="E158" s="477"/>
      <c r="F158" s="468"/>
      <c r="G158" s="469"/>
      <c r="H158" s="469"/>
      <c r="I158" s="54"/>
      <c r="J158" s="54"/>
      <c r="K158" s="54"/>
      <c r="L158" s="54"/>
      <c r="M158" s="54"/>
      <c r="N158" s="54"/>
      <c r="O158" s="54"/>
      <c r="P158" s="54"/>
      <c r="Q158" s="444"/>
      <c r="R158" s="542"/>
      <c r="S158" s="505"/>
      <c r="T158" s="454"/>
      <c r="U158" s="507"/>
      <c r="V158" s="79"/>
    </row>
    <row r="159" spans="2:22" ht="61.5" customHeight="1">
      <c r="B159" s="78"/>
      <c r="C159" s="398"/>
      <c r="D159" s="466"/>
      <c r="E159" s="575" t="s">
        <v>154</v>
      </c>
      <c r="F159" s="430">
        <v>2</v>
      </c>
      <c r="G159" s="472">
        <v>100</v>
      </c>
      <c r="H159" s="73"/>
      <c r="I159" s="71"/>
      <c r="J159" s="71"/>
      <c r="K159" s="71"/>
      <c r="L159" s="71"/>
      <c r="M159" s="71"/>
      <c r="N159" s="71"/>
      <c r="O159" s="71"/>
      <c r="P159" s="71"/>
      <c r="Q159" s="75"/>
      <c r="R159" s="505"/>
      <c r="S159" s="505"/>
      <c r="T159" s="505"/>
      <c r="U159" s="509"/>
      <c r="V159" s="79"/>
    </row>
    <row r="160" spans="2:22" ht="61.5" customHeight="1">
      <c r="B160" s="280"/>
      <c r="C160" s="670"/>
      <c r="D160" s="687"/>
      <c r="E160" s="477"/>
      <c r="F160" s="468"/>
      <c r="G160" s="469"/>
      <c r="H160" s="469"/>
      <c r="I160" s="54"/>
      <c r="J160" s="54"/>
      <c r="K160" s="54"/>
      <c r="L160" s="54"/>
      <c r="M160" s="54"/>
      <c r="N160" s="54"/>
      <c r="O160" s="54"/>
      <c r="P160" s="54"/>
      <c r="Q160" s="444"/>
      <c r="R160" s="542"/>
      <c r="S160" s="505"/>
      <c r="T160" s="454"/>
      <c r="U160" s="507"/>
      <c r="V160" s="79"/>
    </row>
    <row r="161" spans="2:22" ht="61.5" customHeight="1">
      <c r="B161" s="78"/>
      <c r="C161" s="398"/>
      <c r="D161" s="466"/>
      <c r="E161" s="498" t="s">
        <v>472</v>
      </c>
      <c r="F161" s="430">
        <v>2</v>
      </c>
      <c r="G161" s="472">
        <v>100</v>
      </c>
      <c r="H161" s="73"/>
      <c r="I161" s="71"/>
      <c r="J161" s="71"/>
      <c r="K161" s="71"/>
      <c r="L161" s="71"/>
      <c r="M161" s="71"/>
      <c r="N161" s="71"/>
      <c r="O161" s="71"/>
      <c r="P161" s="71"/>
      <c r="Q161" s="75"/>
      <c r="R161" s="505"/>
      <c r="S161" s="505"/>
      <c r="T161" s="505"/>
      <c r="U161" s="509"/>
      <c r="V161" s="79"/>
    </row>
    <row r="162" spans="2:22" ht="61.5" customHeight="1">
      <c r="B162" s="280"/>
      <c r="C162" s="670" t="s">
        <v>496</v>
      </c>
      <c r="D162" s="671"/>
      <c r="E162" s="477"/>
      <c r="F162" s="468"/>
      <c r="G162" s="469"/>
      <c r="H162" s="469"/>
      <c r="I162" s="54"/>
      <c r="J162" s="54"/>
      <c r="K162" s="54"/>
      <c r="L162" s="54"/>
      <c r="M162" s="54"/>
      <c r="N162" s="54"/>
      <c r="O162" s="54"/>
      <c r="P162" s="54"/>
      <c r="Q162" s="444"/>
      <c r="R162" s="542"/>
      <c r="S162" s="505"/>
      <c r="T162" s="454"/>
      <c r="U162" s="507"/>
      <c r="V162" s="79"/>
    </row>
    <row r="163" spans="2:22" ht="61.5" customHeight="1">
      <c r="B163" s="78"/>
      <c r="C163" s="398"/>
      <c r="D163" s="466"/>
      <c r="E163" s="498" t="s">
        <v>156</v>
      </c>
      <c r="F163" s="430">
        <v>3</v>
      </c>
      <c r="G163" s="472">
        <v>100</v>
      </c>
      <c r="H163" s="73"/>
      <c r="I163" s="71"/>
      <c r="J163" s="71"/>
      <c r="K163" s="71"/>
      <c r="L163" s="71"/>
      <c r="M163" s="71"/>
      <c r="N163" s="71"/>
      <c r="O163" s="71"/>
      <c r="P163" s="71"/>
      <c r="Q163" s="75"/>
      <c r="R163" s="505"/>
      <c r="S163" s="505"/>
      <c r="T163" s="505"/>
      <c r="U163" s="509"/>
      <c r="V163" s="79"/>
    </row>
    <row r="164" spans="2:22" ht="61.5" customHeight="1">
      <c r="B164" s="280"/>
      <c r="C164" s="670" t="s">
        <v>496</v>
      </c>
      <c r="D164" s="671"/>
      <c r="E164" s="477"/>
      <c r="F164" s="468"/>
      <c r="G164" s="469"/>
      <c r="H164" s="469"/>
      <c r="I164" s="54"/>
      <c r="J164" s="54"/>
      <c r="K164" s="54"/>
      <c r="L164" s="54"/>
      <c r="M164" s="54"/>
      <c r="N164" s="54"/>
      <c r="O164" s="54"/>
      <c r="P164" s="54"/>
      <c r="Q164" s="444"/>
      <c r="R164" s="542"/>
      <c r="S164" s="505"/>
      <c r="T164" s="454"/>
      <c r="U164" s="507"/>
      <c r="V164" s="79"/>
    </row>
    <row r="165" spans="2:22" ht="61.5" customHeight="1">
      <c r="B165" s="78"/>
      <c r="C165" s="398"/>
      <c r="D165" s="466"/>
      <c r="E165" s="475" t="s">
        <v>405</v>
      </c>
      <c r="F165" s="430">
        <v>6</v>
      </c>
      <c r="G165" s="472">
        <v>100</v>
      </c>
      <c r="H165" s="73"/>
      <c r="I165" s="71"/>
      <c r="J165" s="71"/>
      <c r="K165" s="71"/>
      <c r="L165" s="71"/>
      <c r="M165" s="71"/>
      <c r="N165" s="71"/>
      <c r="O165" s="71"/>
      <c r="P165" s="71"/>
      <c r="Q165" s="75"/>
      <c r="R165" s="505"/>
      <c r="S165" s="505"/>
      <c r="T165" s="505"/>
      <c r="U165" s="509"/>
      <c r="V165" s="79"/>
    </row>
    <row r="166" spans="2:22" ht="61.5" customHeight="1">
      <c r="B166" s="280"/>
      <c r="C166" s="215" t="s">
        <v>502</v>
      </c>
      <c r="D166" s="159"/>
      <c r="E166" s="477"/>
      <c r="F166" s="468"/>
      <c r="G166" s="469"/>
      <c r="H166" s="469"/>
      <c r="I166" s="54"/>
      <c r="J166" s="54"/>
      <c r="K166" s="54"/>
      <c r="L166" s="54"/>
      <c r="M166" s="54"/>
      <c r="N166" s="54"/>
      <c r="O166" s="54"/>
      <c r="P166" s="54"/>
      <c r="Q166" s="444"/>
      <c r="R166" s="542"/>
      <c r="S166" s="505"/>
      <c r="T166" s="454"/>
      <c r="U166" s="507"/>
      <c r="V166" s="79"/>
    </row>
    <row r="167" spans="2:22" ht="61.5" customHeight="1">
      <c r="B167" s="78"/>
      <c r="C167" s="398"/>
      <c r="D167" s="466"/>
      <c r="E167" s="475" t="s">
        <v>406</v>
      </c>
      <c r="F167" s="430">
        <v>3</v>
      </c>
      <c r="G167" s="472">
        <v>100</v>
      </c>
      <c r="H167" s="73"/>
      <c r="I167" s="71"/>
      <c r="J167" s="71"/>
      <c r="K167" s="71"/>
      <c r="L167" s="71"/>
      <c r="M167" s="71"/>
      <c r="N167" s="71"/>
      <c r="O167" s="71"/>
      <c r="P167" s="71"/>
      <c r="Q167" s="75"/>
      <c r="R167" s="505"/>
      <c r="S167" s="505"/>
      <c r="T167" s="505"/>
      <c r="U167" s="509"/>
      <c r="V167" s="79"/>
    </row>
    <row r="168" spans="2:22" ht="61.5" customHeight="1">
      <c r="B168" s="280"/>
      <c r="C168" s="577" t="s">
        <v>502</v>
      </c>
      <c r="D168" s="159"/>
      <c r="E168" s="477"/>
      <c r="F168" s="468"/>
      <c r="G168" s="469"/>
      <c r="H168" s="469"/>
      <c r="I168" s="54"/>
      <c r="J168" s="54"/>
      <c r="K168" s="54"/>
      <c r="L168" s="54"/>
      <c r="M168" s="54"/>
      <c r="N168" s="54"/>
      <c r="O168" s="54"/>
      <c r="P168" s="54"/>
      <c r="Q168" s="444"/>
      <c r="R168" s="542"/>
      <c r="S168" s="505"/>
      <c r="T168" s="454"/>
      <c r="U168" s="507"/>
      <c r="V168" s="79"/>
    </row>
    <row r="169" spans="2:22" ht="61.5" customHeight="1">
      <c r="B169" s="78"/>
      <c r="C169" s="713" t="s">
        <v>407</v>
      </c>
      <c r="D169" s="714"/>
      <c r="E169" s="499" t="s">
        <v>442</v>
      </c>
      <c r="F169" s="430">
        <v>11</v>
      </c>
      <c r="G169" s="472">
        <v>60</v>
      </c>
      <c r="H169" s="73"/>
      <c r="I169" s="71"/>
      <c r="J169" s="71"/>
      <c r="K169" s="71"/>
      <c r="L169" s="71"/>
      <c r="M169" s="71"/>
      <c r="N169" s="71"/>
      <c r="O169" s="71"/>
      <c r="P169" s="71"/>
      <c r="Q169" s="75"/>
      <c r="R169" s="505"/>
      <c r="S169" s="505"/>
      <c r="T169" s="505"/>
      <c r="U169" s="509"/>
      <c r="V169" s="79"/>
    </row>
    <row r="170" spans="2:22" ht="61.5" customHeight="1">
      <c r="B170" s="280"/>
      <c r="C170" s="670" t="s">
        <v>496</v>
      </c>
      <c r="D170" s="671"/>
      <c r="E170" s="477"/>
      <c r="F170" s="468"/>
      <c r="G170" s="469"/>
      <c r="H170" s="469"/>
      <c r="I170" s="54"/>
      <c r="J170" s="54"/>
      <c r="K170" s="54"/>
      <c r="L170" s="54"/>
      <c r="M170" s="54"/>
      <c r="N170" s="54"/>
      <c r="O170" s="54"/>
      <c r="P170" s="54"/>
      <c r="Q170" s="444"/>
      <c r="R170" s="542"/>
      <c r="S170" s="505"/>
      <c r="T170" s="454"/>
      <c r="U170" s="507"/>
      <c r="V170" s="79"/>
    </row>
    <row r="171" spans="2:22" ht="61.5" customHeight="1">
      <c r="B171" s="78"/>
      <c r="C171" s="398"/>
      <c r="D171" s="466"/>
      <c r="E171" s="582" t="s">
        <v>476</v>
      </c>
      <c r="F171" s="430">
        <v>2</v>
      </c>
      <c r="G171" s="472">
        <v>100</v>
      </c>
      <c r="H171" s="73"/>
      <c r="I171" s="71"/>
      <c r="J171" s="71"/>
      <c r="K171" s="71"/>
      <c r="L171" s="71"/>
      <c r="M171" s="71"/>
      <c r="N171" s="71"/>
      <c r="O171" s="71"/>
      <c r="P171" s="71"/>
      <c r="Q171" s="75"/>
      <c r="R171" s="505"/>
      <c r="S171" s="505"/>
      <c r="T171" s="505"/>
      <c r="U171" s="509"/>
      <c r="V171" s="79"/>
    </row>
    <row r="172" spans="2:22" ht="61.5" customHeight="1">
      <c r="B172" s="280"/>
      <c r="C172" s="670" t="s">
        <v>496</v>
      </c>
      <c r="D172" s="671"/>
      <c r="E172" s="477"/>
      <c r="F172" s="468"/>
      <c r="G172" s="469"/>
      <c r="H172" s="469"/>
      <c r="I172" s="54"/>
      <c r="J172" s="54"/>
      <c r="K172" s="54"/>
      <c r="L172" s="54"/>
      <c r="M172" s="54"/>
      <c r="N172" s="54"/>
      <c r="O172" s="54"/>
      <c r="P172" s="54"/>
      <c r="Q172" s="444"/>
      <c r="R172" s="542"/>
      <c r="S172" s="505"/>
      <c r="T172" s="454"/>
      <c r="U172" s="507"/>
      <c r="V172" s="79"/>
    </row>
    <row r="173" spans="2:22" ht="61.5" customHeight="1">
      <c r="B173" s="78"/>
      <c r="C173" s="670" t="s">
        <v>496</v>
      </c>
      <c r="D173" s="671"/>
      <c r="E173" s="494" t="s">
        <v>162</v>
      </c>
      <c r="F173" s="430">
        <v>2</v>
      </c>
      <c r="G173" s="472">
        <v>100</v>
      </c>
      <c r="H173" s="73"/>
      <c r="I173" s="71"/>
      <c r="J173" s="71"/>
      <c r="K173" s="71"/>
      <c r="L173" s="71"/>
      <c r="M173" s="71"/>
      <c r="N173" s="71"/>
      <c r="O173" s="71"/>
      <c r="P173" s="71"/>
      <c r="Q173" s="75"/>
      <c r="R173" s="505"/>
      <c r="S173" s="505"/>
      <c r="T173" s="505"/>
      <c r="U173" s="509"/>
      <c r="V173" s="79"/>
    </row>
    <row r="174" spans="2:22" ht="61.5" customHeight="1">
      <c r="B174" s="280"/>
      <c r="C174" s="215"/>
      <c r="D174" s="159"/>
      <c r="E174" s="477"/>
      <c r="F174" s="468"/>
      <c r="G174" s="469"/>
      <c r="H174" s="469"/>
      <c r="I174" s="54"/>
      <c r="J174" s="54"/>
      <c r="K174" s="54"/>
      <c r="L174" s="54"/>
      <c r="M174" s="54"/>
      <c r="N174" s="54"/>
      <c r="O174" s="54"/>
      <c r="P174" s="54"/>
      <c r="Q174" s="444"/>
      <c r="R174" s="542"/>
      <c r="S174" s="505"/>
      <c r="T174" s="454"/>
      <c r="U174" s="507"/>
      <c r="V174" s="79"/>
    </row>
    <row r="175" spans="2:22" ht="61.5" customHeight="1">
      <c r="B175" s="78"/>
      <c r="C175" s="670" t="s">
        <v>496</v>
      </c>
      <c r="D175" s="671"/>
      <c r="E175" s="576" t="s">
        <v>163</v>
      </c>
      <c r="F175" s="430">
        <v>2</v>
      </c>
      <c r="G175" s="472">
        <v>100</v>
      </c>
      <c r="H175" s="73"/>
      <c r="I175" s="71"/>
      <c r="J175" s="71"/>
      <c r="K175" s="71"/>
      <c r="L175" s="71"/>
      <c r="M175" s="71"/>
      <c r="N175" s="71"/>
      <c r="O175" s="71"/>
      <c r="P175" s="71"/>
      <c r="Q175" s="75"/>
      <c r="R175" s="505"/>
      <c r="S175" s="505"/>
      <c r="T175" s="505"/>
      <c r="U175" s="509"/>
      <c r="V175" s="79"/>
    </row>
    <row r="176" spans="2:22" ht="61.5" customHeight="1">
      <c r="B176" s="280"/>
      <c r="C176" s="215"/>
      <c r="D176" s="159"/>
      <c r="E176" s="477"/>
      <c r="F176" s="468"/>
      <c r="G176" s="469"/>
      <c r="H176" s="469"/>
      <c r="I176" s="54"/>
      <c r="J176" s="54"/>
      <c r="K176" s="54"/>
      <c r="L176" s="54"/>
      <c r="M176" s="54"/>
      <c r="N176" s="54"/>
      <c r="O176" s="54"/>
      <c r="P176" s="54"/>
      <c r="Q176" s="444"/>
      <c r="R176" s="542"/>
      <c r="S176" s="505"/>
      <c r="T176" s="454"/>
      <c r="U176" s="507"/>
      <c r="V176" s="79"/>
    </row>
    <row r="177" spans="2:22" ht="61.5" customHeight="1">
      <c r="B177" s="78"/>
      <c r="C177" s="670" t="s">
        <v>496</v>
      </c>
      <c r="D177" s="671"/>
      <c r="E177" s="493" t="s">
        <v>164</v>
      </c>
      <c r="F177" s="430">
        <v>2</v>
      </c>
      <c r="G177" s="472">
        <v>100</v>
      </c>
      <c r="H177" s="73"/>
      <c r="I177" s="71"/>
      <c r="J177" s="71"/>
      <c r="K177" s="71"/>
      <c r="L177" s="71"/>
      <c r="M177" s="71"/>
      <c r="N177" s="71"/>
      <c r="O177" s="71"/>
      <c r="P177" s="71"/>
      <c r="Q177" s="75"/>
      <c r="R177" s="505"/>
      <c r="S177" s="505"/>
      <c r="T177" s="505"/>
      <c r="U177" s="509"/>
      <c r="V177" s="79"/>
    </row>
    <row r="178" spans="2:22" ht="61.5" customHeight="1">
      <c r="B178" s="280"/>
      <c r="C178" s="215"/>
      <c r="D178" s="159"/>
      <c r="E178" s="477"/>
      <c r="F178" s="468"/>
      <c r="G178" s="469"/>
      <c r="H178" s="469"/>
      <c r="I178" s="54"/>
      <c r="J178" s="54"/>
      <c r="K178" s="54"/>
      <c r="L178" s="54"/>
      <c r="M178" s="54"/>
      <c r="N178" s="54"/>
      <c r="O178" s="54"/>
      <c r="P178" s="54"/>
      <c r="Q178" s="444"/>
      <c r="R178" s="542"/>
      <c r="S178" s="505"/>
      <c r="T178" s="454"/>
      <c r="U178" s="507"/>
      <c r="V178" s="79"/>
    </row>
    <row r="179" spans="2:22" ht="61.5" customHeight="1">
      <c r="B179" s="78"/>
      <c r="C179" s="670" t="s">
        <v>496</v>
      </c>
      <c r="D179" s="671"/>
      <c r="E179" s="494" t="s">
        <v>165</v>
      </c>
      <c r="F179" s="430">
        <v>2</v>
      </c>
      <c r="G179" s="472">
        <v>100</v>
      </c>
      <c r="H179" s="73"/>
      <c r="I179" s="71"/>
      <c r="J179" s="71"/>
      <c r="K179" s="71"/>
      <c r="L179" s="71"/>
      <c r="M179" s="71"/>
      <c r="N179" s="71"/>
      <c r="O179" s="71"/>
      <c r="P179" s="71"/>
      <c r="Q179" s="75"/>
      <c r="R179" s="505"/>
      <c r="S179" s="505"/>
      <c r="T179" s="505"/>
      <c r="U179" s="509"/>
      <c r="V179" s="79"/>
    </row>
    <row r="180" spans="2:22" ht="61.5" customHeight="1">
      <c r="B180" s="280"/>
      <c r="C180" s="215"/>
      <c r="D180" s="159"/>
      <c r="E180" s="477"/>
      <c r="F180" s="468"/>
      <c r="G180" s="469"/>
      <c r="H180" s="469"/>
      <c r="I180" s="54"/>
      <c r="J180" s="54"/>
      <c r="K180" s="54"/>
      <c r="L180" s="54"/>
      <c r="M180" s="54"/>
      <c r="N180" s="54"/>
      <c r="O180" s="54"/>
      <c r="P180" s="54"/>
      <c r="Q180" s="444"/>
      <c r="R180" s="542"/>
      <c r="S180" s="505"/>
      <c r="T180" s="454"/>
      <c r="U180" s="507"/>
      <c r="V180" s="79"/>
    </row>
    <row r="181" spans="2:22" ht="61.5" customHeight="1">
      <c r="B181" s="78"/>
      <c r="C181" s="398"/>
      <c r="D181" s="466"/>
      <c r="E181" s="494" t="s">
        <v>166</v>
      </c>
      <c r="F181" s="430">
        <v>2</v>
      </c>
      <c r="G181" s="472">
        <v>100</v>
      </c>
      <c r="H181" s="73"/>
      <c r="I181" s="71"/>
      <c r="J181" s="71"/>
      <c r="K181" s="71"/>
      <c r="L181" s="71"/>
      <c r="M181" s="71"/>
      <c r="N181" s="71"/>
      <c r="O181" s="71"/>
      <c r="P181" s="71"/>
      <c r="Q181" s="75"/>
      <c r="R181" s="505"/>
      <c r="S181" s="505"/>
      <c r="T181" s="505"/>
      <c r="U181" s="509"/>
      <c r="V181" s="79"/>
    </row>
    <row r="182" spans="2:22" ht="61.5" customHeight="1">
      <c r="B182" s="280"/>
      <c r="C182" s="215"/>
      <c r="D182" s="159"/>
      <c r="E182" s="477"/>
      <c r="F182" s="468"/>
      <c r="G182" s="469"/>
      <c r="H182" s="469"/>
      <c r="I182" s="54"/>
      <c r="J182" s="54"/>
      <c r="K182" s="54"/>
      <c r="L182" s="54"/>
      <c r="M182" s="54"/>
      <c r="N182" s="54"/>
      <c r="O182" s="54"/>
      <c r="P182" s="54"/>
      <c r="Q182" s="444"/>
      <c r="R182" s="542"/>
      <c r="S182" s="505"/>
      <c r="T182" s="454"/>
      <c r="U182" s="507"/>
      <c r="V182" s="79"/>
    </row>
    <row r="183" spans="2:22" ht="91.5" customHeight="1">
      <c r="B183" s="78"/>
      <c r="C183" s="670" t="s">
        <v>496</v>
      </c>
      <c r="D183" s="671"/>
      <c r="E183" s="479" t="s">
        <v>408</v>
      </c>
      <c r="F183" s="430">
        <v>2</v>
      </c>
      <c r="G183" s="472">
        <v>100</v>
      </c>
      <c r="H183" s="73"/>
      <c r="I183" s="71"/>
      <c r="J183" s="71"/>
      <c r="K183" s="71"/>
      <c r="L183" s="71"/>
      <c r="M183" s="71"/>
      <c r="N183" s="71"/>
      <c r="O183" s="71"/>
      <c r="P183" s="71"/>
      <c r="Q183" s="75"/>
      <c r="R183" s="505"/>
      <c r="S183" s="505"/>
      <c r="T183" s="505"/>
      <c r="U183" s="509"/>
      <c r="V183" s="79"/>
    </row>
    <row r="184" spans="2:22" ht="61.5" customHeight="1">
      <c r="B184" s="280"/>
      <c r="C184" s="215"/>
      <c r="D184" s="159"/>
      <c r="E184" s="477"/>
      <c r="F184" s="468"/>
      <c r="G184" s="469"/>
      <c r="H184" s="470"/>
      <c r="I184" s="470"/>
      <c r="J184" s="470"/>
      <c r="K184" s="470"/>
      <c r="L184" s="470"/>
      <c r="M184" s="470"/>
      <c r="N184" s="470"/>
      <c r="O184" s="470"/>
      <c r="P184" s="470"/>
      <c r="Q184" s="470"/>
      <c r="R184" s="503"/>
      <c r="S184" s="505"/>
      <c r="T184" s="454"/>
      <c r="U184" s="507"/>
      <c r="V184" s="79"/>
    </row>
    <row r="185" spans="2:22" ht="61.5" customHeight="1">
      <c r="B185" s="78"/>
      <c r="C185" s="398"/>
      <c r="D185" s="466"/>
      <c r="E185" s="494" t="s">
        <v>168</v>
      </c>
      <c r="F185" s="480">
        <v>4</v>
      </c>
      <c r="G185" s="472">
        <v>100</v>
      </c>
      <c r="H185" s="73"/>
      <c r="I185" s="71"/>
      <c r="J185" s="71"/>
      <c r="K185" s="71"/>
      <c r="L185" s="71"/>
      <c r="M185" s="71"/>
      <c r="N185" s="71"/>
      <c r="O185" s="71"/>
      <c r="P185" s="71"/>
      <c r="Q185" s="75"/>
      <c r="R185" s="505"/>
      <c r="S185" s="505"/>
      <c r="T185" s="505"/>
      <c r="U185" s="509"/>
      <c r="V185" s="79"/>
    </row>
    <row r="186" spans="2:22" ht="61.5" customHeight="1">
      <c r="B186" s="280"/>
      <c r="C186" s="670" t="s">
        <v>496</v>
      </c>
      <c r="D186" s="671"/>
      <c r="E186" s="477"/>
      <c r="F186" s="468"/>
      <c r="G186" s="469"/>
      <c r="H186" s="470"/>
      <c r="I186" s="470"/>
      <c r="J186" s="470"/>
      <c r="K186" s="470"/>
      <c r="L186" s="470"/>
      <c r="M186" s="470"/>
      <c r="N186" s="470"/>
      <c r="O186" s="470"/>
      <c r="P186" s="470"/>
      <c r="Q186" s="470"/>
      <c r="R186" s="503"/>
      <c r="S186" s="505"/>
      <c r="T186" s="454"/>
      <c r="U186" s="507"/>
      <c r="V186" s="79"/>
    </row>
    <row r="187" spans="2:22" ht="61.5" customHeight="1">
      <c r="B187" s="78"/>
      <c r="C187" s="398"/>
      <c r="D187" s="466"/>
      <c r="E187" s="494" t="s">
        <v>169</v>
      </c>
      <c r="F187" s="430">
        <v>3</v>
      </c>
      <c r="G187" s="472">
        <v>100</v>
      </c>
      <c r="H187" s="73"/>
      <c r="I187" s="71"/>
      <c r="J187" s="71"/>
      <c r="K187" s="71"/>
      <c r="L187" s="71"/>
      <c r="M187" s="71"/>
      <c r="N187" s="71"/>
      <c r="O187" s="71"/>
      <c r="P187" s="71"/>
      <c r="Q187" s="75"/>
      <c r="R187" s="505"/>
      <c r="S187" s="505"/>
      <c r="T187" s="505"/>
      <c r="U187" s="509"/>
      <c r="V187" s="79"/>
    </row>
    <row r="188" spans="2:22" ht="61.5" customHeight="1">
      <c r="B188" s="280"/>
      <c r="C188" s="670" t="s">
        <v>496</v>
      </c>
      <c r="D188" s="671"/>
      <c r="E188" s="477"/>
      <c r="F188" s="468"/>
      <c r="G188" s="469"/>
      <c r="H188" s="470"/>
      <c r="I188" s="470"/>
      <c r="J188" s="470"/>
      <c r="K188" s="470"/>
      <c r="L188" s="470"/>
      <c r="M188" s="470"/>
      <c r="N188" s="470"/>
      <c r="O188" s="470"/>
      <c r="P188" s="470"/>
      <c r="Q188" s="470"/>
      <c r="R188" s="503"/>
      <c r="S188" s="505"/>
      <c r="T188" s="454"/>
      <c r="U188" s="507"/>
      <c r="V188" s="79"/>
    </row>
    <row r="189" spans="2:22" ht="61.5" customHeight="1">
      <c r="B189" s="78"/>
      <c r="C189" s="398"/>
      <c r="D189" s="466"/>
      <c r="E189" s="494" t="s">
        <v>473</v>
      </c>
      <c r="F189" s="430">
        <v>6</v>
      </c>
      <c r="G189" s="472">
        <v>100</v>
      </c>
      <c r="H189" s="73"/>
      <c r="I189" s="71"/>
      <c r="J189" s="71"/>
      <c r="K189" s="71"/>
      <c r="L189" s="71"/>
      <c r="M189" s="71"/>
      <c r="N189" s="71"/>
      <c r="O189" s="71"/>
      <c r="P189" s="71"/>
      <c r="Q189" s="75"/>
      <c r="R189" s="505"/>
      <c r="S189" s="505"/>
      <c r="T189" s="505"/>
      <c r="U189" s="509"/>
      <c r="V189" s="79"/>
    </row>
    <row r="190" spans="2:22" ht="61.5" customHeight="1">
      <c r="B190" s="280"/>
      <c r="C190" s="670" t="s">
        <v>496</v>
      </c>
      <c r="D190" s="671"/>
      <c r="E190" s="477"/>
      <c r="F190" s="468"/>
      <c r="G190" s="469"/>
      <c r="H190" s="470"/>
      <c r="I190" s="470"/>
      <c r="J190" s="470"/>
      <c r="K190" s="470"/>
      <c r="L190" s="470"/>
      <c r="M190" s="470"/>
      <c r="N190" s="470"/>
      <c r="O190" s="470"/>
      <c r="P190" s="470"/>
      <c r="Q190" s="470"/>
      <c r="R190" s="503"/>
      <c r="S190" s="505"/>
      <c r="T190" s="454"/>
      <c r="U190" s="507"/>
      <c r="V190" s="79"/>
    </row>
    <row r="191" spans="2:22" ht="61.5" customHeight="1">
      <c r="B191" s="78"/>
      <c r="C191" s="398"/>
      <c r="D191" s="466"/>
      <c r="E191" s="479" t="s">
        <v>409</v>
      </c>
      <c r="F191" s="430">
        <v>6</v>
      </c>
      <c r="G191" s="472">
        <v>100</v>
      </c>
      <c r="H191" s="73"/>
      <c r="I191" s="71"/>
      <c r="J191" s="71"/>
      <c r="K191" s="71"/>
      <c r="L191" s="71"/>
      <c r="M191" s="71"/>
      <c r="N191" s="71"/>
      <c r="O191" s="71"/>
      <c r="P191" s="71"/>
      <c r="Q191" s="75"/>
      <c r="R191" s="505"/>
      <c r="S191" s="505"/>
      <c r="T191" s="505"/>
      <c r="U191" s="509"/>
      <c r="V191" s="79"/>
    </row>
    <row r="192" spans="2:22" ht="61.5" customHeight="1">
      <c r="B192" s="280"/>
      <c r="C192" s="670" t="s">
        <v>496</v>
      </c>
      <c r="D192" s="671"/>
      <c r="E192" s="477"/>
      <c r="F192" s="468"/>
      <c r="G192" s="469"/>
      <c r="H192" s="470"/>
      <c r="I192" s="470"/>
      <c r="J192" s="470"/>
      <c r="K192" s="470"/>
      <c r="L192" s="470"/>
      <c r="M192" s="470"/>
      <c r="N192" s="470"/>
      <c r="O192" s="470"/>
      <c r="P192" s="470"/>
      <c r="Q192" s="470"/>
      <c r="R192" s="503"/>
      <c r="S192" s="505"/>
      <c r="T192" s="454"/>
      <c r="U192" s="507"/>
      <c r="V192" s="79"/>
    </row>
    <row r="193" spans="2:22" ht="61.5" customHeight="1">
      <c r="B193" s="78"/>
      <c r="C193" s="656" t="s">
        <v>172</v>
      </c>
      <c r="D193" s="656"/>
      <c r="E193" s="481" t="s">
        <v>117</v>
      </c>
      <c r="F193" s="480">
        <v>114</v>
      </c>
      <c r="G193" s="472">
        <v>0.02</v>
      </c>
      <c r="H193" s="73"/>
      <c r="I193" s="71"/>
      <c r="J193" s="71"/>
      <c r="K193" s="71"/>
      <c r="L193" s="71"/>
      <c r="M193" s="71"/>
      <c r="N193" s="71"/>
      <c r="O193" s="71"/>
      <c r="P193" s="71"/>
      <c r="Q193" s="75"/>
      <c r="R193" s="505"/>
      <c r="S193" s="505"/>
      <c r="T193" s="505"/>
      <c r="U193" s="509"/>
      <c r="V193" s="79"/>
    </row>
    <row r="194" spans="2:22" ht="61.5" customHeight="1">
      <c r="B194" s="280"/>
      <c r="C194" s="670" t="s">
        <v>496</v>
      </c>
      <c r="D194" s="671"/>
      <c r="E194" s="474"/>
      <c r="F194" s="468"/>
      <c r="G194" s="469"/>
      <c r="H194" s="470"/>
      <c r="I194" s="470"/>
      <c r="J194" s="470"/>
      <c r="K194" s="470"/>
      <c r="L194" s="470"/>
      <c r="M194" s="470"/>
      <c r="N194" s="470"/>
      <c r="O194" s="470"/>
      <c r="P194" s="470"/>
      <c r="Q194" s="470"/>
      <c r="R194" s="503"/>
      <c r="S194" s="505"/>
      <c r="T194" s="454"/>
      <c r="U194" s="507"/>
      <c r="V194" s="79"/>
    </row>
    <row r="195" spans="2:22" ht="61.5" customHeight="1">
      <c r="B195" s="78"/>
      <c r="C195" s="398"/>
      <c r="D195" s="466"/>
      <c r="E195" s="479" t="s">
        <v>173</v>
      </c>
      <c r="F195" s="480">
        <v>114</v>
      </c>
      <c r="G195" s="472">
        <v>80</v>
      </c>
      <c r="H195" s="73"/>
      <c r="I195" s="71"/>
      <c r="J195" s="71"/>
      <c r="K195" s="71"/>
      <c r="L195" s="71"/>
      <c r="M195" s="71"/>
      <c r="N195" s="71"/>
      <c r="O195" s="71"/>
      <c r="P195" s="71"/>
      <c r="Q195" s="75"/>
      <c r="R195" s="505"/>
      <c r="S195" s="505"/>
      <c r="T195" s="505"/>
      <c r="U195" s="509"/>
      <c r="V195" s="79"/>
    </row>
    <row r="196" spans="2:22" ht="61.5" customHeight="1">
      <c r="B196" s="280"/>
      <c r="C196" s="670" t="s">
        <v>496</v>
      </c>
      <c r="D196" s="671"/>
      <c r="E196" s="474"/>
      <c r="F196" s="468"/>
      <c r="G196" s="469"/>
      <c r="H196" s="470"/>
      <c r="I196" s="470"/>
      <c r="J196" s="470"/>
      <c r="K196" s="470"/>
      <c r="L196" s="470"/>
      <c r="M196" s="470"/>
      <c r="N196" s="470"/>
      <c r="O196" s="470"/>
      <c r="P196" s="470"/>
      <c r="Q196" s="470"/>
      <c r="R196" s="503"/>
      <c r="S196" s="505"/>
      <c r="T196" s="454"/>
      <c r="U196" s="507"/>
      <c r="V196" s="79"/>
    </row>
    <row r="197" spans="2:22" ht="61.5" customHeight="1">
      <c r="B197" s="78"/>
      <c r="C197" s="398"/>
      <c r="D197" s="466"/>
      <c r="E197" s="479" t="s">
        <v>173</v>
      </c>
      <c r="F197" s="430">
        <v>0.1</v>
      </c>
      <c r="G197" s="472">
        <v>1</v>
      </c>
      <c r="H197" s="73"/>
      <c r="I197" s="71"/>
      <c r="J197" s="71"/>
      <c r="K197" s="71"/>
      <c r="L197" s="71"/>
      <c r="M197" s="71"/>
      <c r="N197" s="71"/>
      <c r="O197" s="71"/>
      <c r="P197" s="71"/>
      <c r="Q197" s="75"/>
      <c r="R197" s="505"/>
      <c r="S197" s="505"/>
      <c r="T197" s="505"/>
      <c r="U197" s="509"/>
      <c r="V197" s="79"/>
    </row>
    <row r="198" spans="2:22" ht="61.5" customHeight="1">
      <c r="B198" s="280"/>
      <c r="C198" s="670" t="s">
        <v>496</v>
      </c>
      <c r="D198" s="671"/>
      <c r="E198" s="477"/>
      <c r="F198" s="468"/>
      <c r="G198" s="469"/>
      <c r="H198" s="470"/>
      <c r="I198" s="470"/>
      <c r="J198" s="470"/>
      <c r="K198" s="470"/>
      <c r="L198" s="470"/>
      <c r="M198" s="470"/>
      <c r="N198" s="470"/>
      <c r="O198" s="470"/>
      <c r="P198" s="470"/>
      <c r="Q198" s="470"/>
      <c r="R198" s="503"/>
      <c r="S198" s="505"/>
      <c r="T198" s="454"/>
      <c r="U198" s="507"/>
      <c r="V198" s="79"/>
    </row>
    <row r="199" spans="2:22" ht="61.5" customHeight="1">
      <c r="B199" s="78"/>
      <c r="C199" s="654" t="s">
        <v>410</v>
      </c>
      <c r="D199" s="655"/>
      <c r="E199" s="479" t="s">
        <v>411</v>
      </c>
      <c r="F199" s="430">
        <v>17</v>
      </c>
      <c r="G199" s="472">
        <v>100</v>
      </c>
      <c r="H199" s="73"/>
      <c r="I199" s="71"/>
      <c r="J199" s="71"/>
      <c r="K199" s="71"/>
      <c r="L199" s="71"/>
      <c r="M199" s="71"/>
      <c r="N199" s="71"/>
      <c r="O199" s="71"/>
      <c r="P199" s="71"/>
      <c r="Q199" s="75"/>
      <c r="R199" s="505"/>
      <c r="S199" s="505"/>
      <c r="T199" s="505"/>
      <c r="U199" s="509"/>
      <c r="V199" s="79"/>
    </row>
    <row r="200" spans="2:22" ht="61.5" customHeight="1">
      <c r="B200" s="280"/>
      <c r="C200" s="670" t="s">
        <v>496</v>
      </c>
      <c r="D200" s="671"/>
      <c r="E200" s="477"/>
      <c r="F200" s="468"/>
      <c r="G200" s="469"/>
      <c r="H200" s="470"/>
      <c r="I200" s="470"/>
      <c r="J200" s="470"/>
      <c r="K200" s="470"/>
      <c r="L200" s="470"/>
      <c r="M200" s="470"/>
      <c r="N200" s="470"/>
      <c r="O200" s="470"/>
      <c r="P200" s="470"/>
      <c r="Q200" s="470"/>
      <c r="R200" s="503"/>
      <c r="S200" s="505"/>
      <c r="T200" s="454"/>
      <c r="U200" s="507"/>
      <c r="V200" s="79"/>
    </row>
    <row r="201" spans="2:22" ht="61.5" customHeight="1">
      <c r="B201" s="78"/>
      <c r="C201" s="398"/>
      <c r="D201" s="466"/>
      <c r="E201" s="493" t="s">
        <v>474</v>
      </c>
      <c r="F201" s="430">
        <v>2</v>
      </c>
      <c r="G201" s="472">
        <v>800</v>
      </c>
      <c r="H201" s="73"/>
      <c r="I201" s="71"/>
      <c r="J201" s="71"/>
      <c r="K201" s="71"/>
      <c r="L201" s="71"/>
      <c r="M201" s="71"/>
      <c r="N201" s="71"/>
      <c r="O201" s="71"/>
      <c r="P201" s="71"/>
      <c r="Q201" s="75"/>
      <c r="R201" s="505"/>
      <c r="S201" s="505"/>
      <c r="T201" s="505"/>
      <c r="U201" s="509"/>
      <c r="V201" s="79"/>
    </row>
    <row r="202" spans="2:22" ht="61.5" customHeight="1">
      <c r="B202" s="280"/>
      <c r="C202" s="670" t="s">
        <v>496</v>
      </c>
      <c r="D202" s="671"/>
      <c r="E202" s="477"/>
      <c r="F202" s="468"/>
      <c r="G202" s="469"/>
      <c r="H202" s="470"/>
      <c r="I202" s="470"/>
      <c r="J202" s="470"/>
      <c r="K202" s="470"/>
      <c r="L202" s="470"/>
      <c r="M202" s="470"/>
      <c r="N202" s="470"/>
      <c r="O202" s="470"/>
      <c r="P202" s="470"/>
      <c r="Q202" s="470"/>
      <c r="R202" s="503"/>
      <c r="S202" s="505"/>
      <c r="T202" s="454"/>
      <c r="U202" s="507"/>
      <c r="V202" s="79"/>
    </row>
    <row r="203" spans="2:22" ht="61.5" customHeight="1">
      <c r="B203" s="78"/>
      <c r="C203" s="398"/>
      <c r="D203" s="466"/>
      <c r="E203" s="493" t="s">
        <v>177</v>
      </c>
      <c r="F203" s="430">
        <v>2</v>
      </c>
      <c r="G203" s="472">
        <v>80</v>
      </c>
      <c r="H203" s="73"/>
      <c r="I203" s="71"/>
      <c r="J203" s="71"/>
      <c r="K203" s="71"/>
      <c r="L203" s="71"/>
      <c r="M203" s="71"/>
      <c r="N203" s="71"/>
      <c r="O203" s="71"/>
      <c r="P203" s="71"/>
      <c r="Q203" s="75"/>
      <c r="R203" s="505"/>
      <c r="S203" s="505"/>
      <c r="T203" s="505"/>
      <c r="U203" s="509"/>
      <c r="V203" s="79"/>
    </row>
    <row r="204" spans="2:22" ht="61.5" customHeight="1">
      <c r="B204" s="280"/>
      <c r="C204" s="670" t="s">
        <v>496</v>
      </c>
      <c r="D204" s="671"/>
      <c r="E204" s="477"/>
      <c r="F204" s="468"/>
      <c r="G204" s="469"/>
      <c r="H204" s="470"/>
      <c r="I204" s="470"/>
      <c r="J204" s="470"/>
      <c r="K204" s="470"/>
      <c r="L204" s="470"/>
      <c r="M204" s="470"/>
      <c r="N204" s="470"/>
      <c r="O204" s="470"/>
      <c r="P204" s="470"/>
      <c r="Q204" s="470"/>
      <c r="R204" s="503"/>
      <c r="S204" s="505"/>
      <c r="T204" s="454"/>
      <c r="U204" s="507"/>
      <c r="V204" s="79"/>
    </row>
    <row r="205" spans="2:22" ht="61.5" customHeight="1">
      <c r="B205" s="78"/>
      <c r="C205" s="398"/>
      <c r="D205" s="466"/>
      <c r="E205" s="479" t="s">
        <v>412</v>
      </c>
      <c r="F205" s="430">
        <v>2</v>
      </c>
      <c r="G205" s="472">
        <v>80</v>
      </c>
      <c r="H205" s="73"/>
      <c r="I205" s="71"/>
      <c r="J205" s="71"/>
      <c r="K205" s="71"/>
      <c r="L205" s="71"/>
      <c r="M205" s="71"/>
      <c r="N205" s="71"/>
      <c r="O205" s="71"/>
      <c r="P205" s="71"/>
      <c r="Q205" s="75"/>
      <c r="R205" s="505"/>
      <c r="S205" s="505"/>
      <c r="T205" s="505"/>
      <c r="U205" s="509"/>
      <c r="V205" s="79"/>
    </row>
    <row r="206" spans="2:22" ht="61.5" customHeight="1">
      <c r="B206" s="280"/>
      <c r="C206" s="670" t="s">
        <v>496</v>
      </c>
      <c r="D206" s="671"/>
      <c r="E206" s="477"/>
      <c r="F206" s="468"/>
      <c r="G206" s="469"/>
      <c r="H206" s="470"/>
      <c r="I206" s="470"/>
      <c r="J206" s="470"/>
      <c r="K206" s="470"/>
      <c r="L206" s="470"/>
      <c r="M206" s="470"/>
      <c r="N206" s="470"/>
      <c r="O206" s="470"/>
      <c r="P206" s="470"/>
      <c r="Q206" s="470"/>
      <c r="R206" s="503"/>
      <c r="S206" s="505"/>
      <c r="T206" s="454"/>
      <c r="U206" s="507"/>
      <c r="V206" s="79"/>
    </row>
    <row r="207" spans="2:22" ht="61.5" customHeight="1">
      <c r="B207" s="78"/>
      <c r="C207" s="398"/>
      <c r="D207" s="466"/>
      <c r="E207" s="479" t="s">
        <v>413</v>
      </c>
      <c r="F207" s="430">
        <v>3</v>
      </c>
      <c r="G207" s="472">
        <v>100</v>
      </c>
      <c r="H207" s="73"/>
      <c r="I207" s="71"/>
      <c r="J207" s="71"/>
      <c r="K207" s="71"/>
      <c r="L207" s="71"/>
      <c r="M207" s="71"/>
      <c r="N207" s="71"/>
      <c r="O207" s="71"/>
      <c r="P207" s="71"/>
      <c r="Q207" s="75"/>
      <c r="R207" s="505"/>
      <c r="S207" s="505"/>
      <c r="T207" s="505"/>
      <c r="U207" s="509"/>
      <c r="V207" s="79"/>
    </row>
    <row r="208" spans="2:22" ht="61.5" customHeight="1">
      <c r="B208" s="280"/>
      <c r="C208" s="670" t="s">
        <v>496</v>
      </c>
      <c r="D208" s="671"/>
      <c r="E208" s="477"/>
      <c r="F208" s="468"/>
      <c r="G208" s="469"/>
      <c r="H208" s="470"/>
      <c r="I208" s="470"/>
      <c r="J208" s="470"/>
      <c r="K208" s="470"/>
      <c r="L208" s="470"/>
      <c r="M208" s="470"/>
      <c r="N208" s="470"/>
      <c r="O208" s="470"/>
      <c r="P208" s="470"/>
      <c r="Q208" s="470"/>
      <c r="R208" s="503"/>
      <c r="S208" s="505"/>
      <c r="T208" s="454"/>
      <c r="U208" s="507"/>
      <c r="V208" s="79"/>
    </row>
    <row r="209" spans="2:22" ht="61.5" customHeight="1">
      <c r="B209" s="78"/>
      <c r="C209" s="398"/>
      <c r="D209" s="466"/>
      <c r="E209" s="479" t="s">
        <v>414</v>
      </c>
      <c r="F209" s="430">
        <v>4</v>
      </c>
      <c r="G209" s="472">
        <v>100</v>
      </c>
      <c r="H209" s="73"/>
      <c r="I209" s="71"/>
      <c r="J209" s="71"/>
      <c r="K209" s="71"/>
      <c r="L209" s="71"/>
      <c r="M209" s="71"/>
      <c r="N209" s="71"/>
      <c r="O209" s="71"/>
      <c r="P209" s="71"/>
      <c r="Q209" s="75"/>
      <c r="R209" s="505"/>
      <c r="S209" s="505"/>
      <c r="T209" s="505"/>
      <c r="U209" s="509"/>
      <c r="V209" s="79"/>
    </row>
    <row r="210" spans="2:22" ht="61.5" customHeight="1">
      <c r="B210" s="280"/>
      <c r="C210" s="670" t="s">
        <v>496</v>
      </c>
      <c r="D210" s="671"/>
      <c r="E210" s="477"/>
      <c r="F210" s="468"/>
      <c r="G210" s="469"/>
      <c r="H210" s="470"/>
      <c r="I210" s="470"/>
      <c r="J210" s="470"/>
      <c r="K210" s="470"/>
      <c r="L210" s="470"/>
      <c r="M210" s="470"/>
      <c r="N210" s="470"/>
      <c r="O210" s="470"/>
      <c r="P210" s="470"/>
      <c r="Q210" s="470"/>
      <c r="R210" s="503"/>
      <c r="S210" s="505"/>
      <c r="T210" s="454"/>
      <c r="U210" s="507"/>
      <c r="V210" s="79"/>
    </row>
    <row r="211" spans="2:22" ht="61.5" customHeight="1">
      <c r="B211" s="78"/>
      <c r="C211" s="398"/>
      <c r="D211" s="466"/>
      <c r="E211" s="494" t="s">
        <v>181</v>
      </c>
      <c r="F211" s="430">
        <v>4</v>
      </c>
      <c r="G211" s="472">
        <v>100</v>
      </c>
      <c r="H211" s="73"/>
      <c r="I211" s="71"/>
      <c r="J211" s="71"/>
      <c r="K211" s="71"/>
      <c r="L211" s="71"/>
      <c r="M211" s="71"/>
      <c r="N211" s="71"/>
      <c r="O211" s="71"/>
      <c r="P211" s="71"/>
      <c r="Q211" s="75"/>
      <c r="R211" s="505"/>
      <c r="S211" s="505"/>
      <c r="T211" s="505"/>
      <c r="U211" s="509"/>
      <c r="V211" s="79"/>
    </row>
    <row r="212" spans="2:22" ht="61.5" customHeight="1">
      <c r="B212" s="280"/>
      <c r="C212" s="670" t="s">
        <v>496</v>
      </c>
      <c r="D212" s="671"/>
      <c r="E212" s="477"/>
      <c r="F212" s="468"/>
      <c r="G212" s="469"/>
      <c r="H212" s="470"/>
      <c r="I212" s="470"/>
      <c r="J212" s="470"/>
      <c r="K212" s="470"/>
      <c r="L212" s="470"/>
      <c r="M212" s="470"/>
      <c r="N212" s="470"/>
      <c r="O212" s="470"/>
      <c r="P212" s="470"/>
      <c r="Q212" s="470"/>
      <c r="R212" s="503"/>
      <c r="S212" s="505"/>
      <c r="T212" s="454"/>
      <c r="U212" s="507"/>
      <c r="V212" s="79"/>
    </row>
    <row r="213" spans="2:22" ht="61.5" customHeight="1">
      <c r="B213" s="78"/>
      <c r="C213" s="398"/>
      <c r="D213" s="466"/>
      <c r="E213" s="479" t="s">
        <v>183</v>
      </c>
      <c r="F213" s="430">
        <v>4</v>
      </c>
      <c r="G213" s="472">
        <v>100</v>
      </c>
      <c r="H213" s="73"/>
      <c r="I213" s="71"/>
      <c r="J213" s="71"/>
      <c r="K213" s="71"/>
      <c r="L213" s="71"/>
      <c r="M213" s="71"/>
      <c r="N213" s="71"/>
      <c r="O213" s="71"/>
      <c r="P213" s="71"/>
      <c r="Q213" s="75"/>
      <c r="R213" s="505"/>
      <c r="S213" s="505"/>
      <c r="T213" s="505"/>
      <c r="U213" s="509"/>
      <c r="V213" s="79"/>
    </row>
    <row r="214" spans="2:22" ht="61.5" customHeight="1">
      <c r="B214" s="280"/>
      <c r="C214" s="670" t="s">
        <v>496</v>
      </c>
      <c r="D214" s="671"/>
      <c r="E214" s="477"/>
      <c r="F214" s="468"/>
      <c r="G214" s="469"/>
      <c r="H214" s="470"/>
      <c r="I214" s="470"/>
      <c r="J214" s="470"/>
      <c r="K214" s="470"/>
      <c r="L214" s="470"/>
      <c r="M214" s="470"/>
      <c r="N214" s="470"/>
      <c r="O214" s="470"/>
      <c r="P214" s="470"/>
      <c r="Q214" s="470"/>
      <c r="R214" s="503"/>
      <c r="S214" s="505"/>
      <c r="T214" s="454"/>
      <c r="U214" s="507"/>
      <c r="V214" s="79"/>
    </row>
    <row r="215" spans="2:22" ht="61.5" customHeight="1">
      <c r="B215" s="78"/>
      <c r="C215" s="398"/>
      <c r="D215" s="466"/>
      <c r="E215" s="479" t="s">
        <v>415</v>
      </c>
      <c r="F215" s="430">
        <v>6</v>
      </c>
      <c r="G215" s="472">
        <v>100</v>
      </c>
      <c r="H215" s="73"/>
      <c r="I215" s="71"/>
      <c r="J215" s="71"/>
      <c r="K215" s="71"/>
      <c r="L215" s="71"/>
      <c r="M215" s="71"/>
      <c r="N215" s="71"/>
      <c r="O215" s="71"/>
      <c r="P215" s="71"/>
      <c r="Q215" s="75"/>
      <c r="R215" s="505"/>
      <c r="S215" s="505"/>
      <c r="T215" s="505"/>
      <c r="U215" s="509"/>
      <c r="V215" s="79"/>
    </row>
    <row r="216" spans="2:22" ht="61.5" customHeight="1">
      <c r="B216" s="280"/>
      <c r="C216" s="670" t="s">
        <v>496</v>
      </c>
      <c r="D216" s="671"/>
      <c r="E216" s="477"/>
      <c r="F216" s="468"/>
      <c r="G216" s="469"/>
      <c r="H216" s="470"/>
      <c r="I216" s="470"/>
      <c r="J216" s="470"/>
      <c r="K216" s="470"/>
      <c r="L216" s="470"/>
      <c r="M216" s="470"/>
      <c r="N216" s="470"/>
      <c r="O216" s="470"/>
      <c r="P216" s="470"/>
      <c r="Q216" s="470"/>
      <c r="R216" s="503"/>
      <c r="S216" s="505"/>
      <c r="T216" s="454"/>
      <c r="U216" s="507"/>
      <c r="V216" s="79"/>
    </row>
    <row r="217" spans="2:22" ht="61.5" customHeight="1">
      <c r="B217" s="78"/>
      <c r="C217" s="398"/>
      <c r="D217" s="466"/>
      <c r="E217" s="494" t="s">
        <v>475</v>
      </c>
      <c r="F217" s="430">
        <v>6</v>
      </c>
      <c r="G217" s="472">
        <v>100</v>
      </c>
      <c r="H217" s="73"/>
      <c r="I217" s="71"/>
      <c r="J217" s="71"/>
      <c r="K217" s="71"/>
      <c r="L217" s="71"/>
      <c r="M217" s="71"/>
      <c r="N217" s="71"/>
      <c r="O217" s="71"/>
      <c r="P217" s="71"/>
      <c r="Q217" s="75"/>
      <c r="R217" s="505"/>
      <c r="S217" s="505"/>
      <c r="T217" s="505"/>
      <c r="U217" s="509"/>
      <c r="V217" s="79"/>
    </row>
    <row r="218" spans="2:22" ht="61.5" customHeight="1">
      <c r="B218" s="280"/>
      <c r="C218" s="670" t="s">
        <v>496</v>
      </c>
      <c r="D218" s="671"/>
      <c r="E218" s="477"/>
      <c r="F218" s="468"/>
      <c r="G218" s="469"/>
      <c r="H218" s="470"/>
      <c r="I218" s="470"/>
      <c r="J218" s="470"/>
      <c r="K218" s="470"/>
      <c r="L218" s="470"/>
      <c r="M218" s="470"/>
      <c r="N218" s="470"/>
      <c r="O218" s="470"/>
      <c r="P218" s="470"/>
      <c r="Q218" s="470"/>
      <c r="R218" s="503"/>
      <c r="S218" s="505"/>
      <c r="T218" s="454"/>
      <c r="U218" s="507"/>
      <c r="V218" s="79"/>
    </row>
    <row r="219" spans="2:22" ht="61.5" customHeight="1">
      <c r="B219" s="78"/>
      <c r="C219" s="398"/>
      <c r="D219" s="466"/>
      <c r="E219" s="479" t="s">
        <v>416</v>
      </c>
      <c r="F219" s="430">
        <v>4</v>
      </c>
      <c r="G219" s="472">
        <v>100</v>
      </c>
      <c r="H219" s="73"/>
      <c r="I219" s="71"/>
      <c r="J219" s="71"/>
      <c r="K219" s="71"/>
      <c r="L219" s="71"/>
      <c r="M219" s="71"/>
      <c r="N219" s="71"/>
      <c r="O219" s="71"/>
      <c r="P219" s="71"/>
      <c r="Q219" s="75"/>
      <c r="R219" s="505"/>
      <c r="S219" s="505"/>
      <c r="T219" s="505"/>
      <c r="U219" s="509"/>
      <c r="V219" s="79"/>
    </row>
    <row r="220" spans="2:22" ht="61.5" customHeight="1">
      <c r="B220" s="280"/>
      <c r="C220" s="577" t="s">
        <v>496</v>
      </c>
      <c r="D220" s="670"/>
      <c r="E220" s="671"/>
      <c r="F220" s="468"/>
      <c r="G220" s="469"/>
      <c r="H220" s="470"/>
      <c r="I220" s="470"/>
      <c r="J220" s="470"/>
      <c r="K220" s="470"/>
      <c r="L220" s="470"/>
      <c r="M220" s="470"/>
      <c r="N220" s="470"/>
      <c r="O220" s="470"/>
      <c r="P220" s="470"/>
      <c r="Q220" s="470"/>
      <c r="R220" s="503"/>
      <c r="S220" s="505"/>
      <c r="T220" s="454"/>
      <c r="U220" s="507"/>
      <c r="V220" s="79"/>
    </row>
    <row r="221" spans="2:22" ht="61.5" customHeight="1">
      <c r="B221" s="78"/>
      <c r="C221" s="398"/>
      <c r="D221" s="466"/>
      <c r="E221" s="493" t="s">
        <v>477</v>
      </c>
      <c r="F221" s="430">
        <v>4</v>
      </c>
      <c r="G221" s="472">
        <v>100</v>
      </c>
      <c r="H221" s="73"/>
      <c r="I221" s="71"/>
      <c r="J221" s="71"/>
      <c r="K221" s="71"/>
      <c r="L221" s="71"/>
      <c r="M221" s="71"/>
      <c r="N221" s="71"/>
      <c r="O221" s="71"/>
      <c r="P221" s="71"/>
      <c r="Q221" s="75"/>
      <c r="R221" s="505"/>
      <c r="S221" s="505"/>
      <c r="T221" s="505"/>
      <c r="U221" s="509"/>
      <c r="V221" s="79"/>
    </row>
    <row r="222" spans="2:22" ht="61.5" customHeight="1">
      <c r="B222" s="280"/>
      <c r="C222" s="215"/>
      <c r="D222" s="578" t="s">
        <v>496</v>
      </c>
      <c r="E222" s="477"/>
      <c r="F222" s="468"/>
      <c r="G222" s="469"/>
      <c r="H222" s="470"/>
      <c r="I222" s="470"/>
      <c r="J222" s="470"/>
      <c r="K222" s="470"/>
      <c r="L222" s="470"/>
      <c r="M222" s="470"/>
      <c r="N222" s="470"/>
      <c r="O222" s="470"/>
      <c r="P222" s="470"/>
      <c r="Q222" s="470"/>
      <c r="R222" s="503"/>
      <c r="S222" s="505"/>
      <c r="T222" s="454"/>
      <c r="U222" s="507"/>
      <c r="V222" s="79"/>
    </row>
    <row r="223" spans="2:22" ht="61.5" customHeight="1">
      <c r="B223" s="78"/>
      <c r="C223" s="398" t="s">
        <v>496</v>
      </c>
      <c r="D223" s="466"/>
      <c r="E223" s="494" t="s">
        <v>188</v>
      </c>
      <c r="F223" s="430">
        <v>6</v>
      </c>
      <c r="G223" s="472">
        <v>100</v>
      </c>
      <c r="H223" s="73"/>
      <c r="I223" s="71"/>
      <c r="J223" s="71"/>
      <c r="K223" s="71"/>
      <c r="L223" s="71"/>
      <c r="M223" s="71"/>
      <c r="N223" s="71"/>
      <c r="O223" s="71"/>
      <c r="P223" s="71"/>
      <c r="Q223" s="75"/>
      <c r="R223" s="505"/>
      <c r="S223" s="505"/>
      <c r="T223" s="505"/>
      <c r="U223" s="509"/>
      <c r="V223" s="79"/>
    </row>
    <row r="224" spans="2:22" ht="61.5" customHeight="1">
      <c r="B224" s="280"/>
      <c r="C224" s="215"/>
      <c r="D224" s="159"/>
      <c r="E224" s="477"/>
      <c r="F224" s="468"/>
      <c r="G224" s="469"/>
      <c r="H224" s="470"/>
      <c r="I224" s="470"/>
      <c r="J224" s="470"/>
      <c r="K224" s="470"/>
      <c r="L224" s="470"/>
      <c r="M224" s="470"/>
      <c r="N224" s="470"/>
      <c r="O224" s="470"/>
      <c r="P224" s="470"/>
      <c r="Q224" s="470"/>
      <c r="R224" s="503"/>
      <c r="S224" s="505"/>
      <c r="T224" s="454"/>
      <c r="U224" s="507"/>
      <c r="V224" s="79"/>
    </row>
    <row r="225" spans="2:22" ht="61.5" customHeight="1">
      <c r="B225" s="78"/>
      <c r="C225" s="398" t="s">
        <v>496</v>
      </c>
      <c r="D225" s="466"/>
      <c r="E225" s="494" t="s">
        <v>189</v>
      </c>
      <c r="F225" s="430">
        <v>3</v>
      </c>
      <c r="G225" s="472">
        <v>100</v>
      </c>
      <c r="H225" s="73"/>
      <c r="I225" s="71"/>
      <c r="J225" s="71"/>
      <c r="K225" s="71"/>
      <c r="L225" s="71"/>
      <c r="M225" s="71"/>
      <c r="N225" s="71"/>
      <c r="O225" s="71"/>
      <c r="P225" s="71"/>
      <c r="Q225" s="75"/>
      <c r="R225" s="505"/>
      <c r="S225" s="505"/>
      <c r="T225" s="505"/>
      <c r="U225" s="509"/>
      <c r="V225" s="79"/>
    </row>
    <row r="226" spans="2:22" ht="61.5" customHeight="1">
      <c r="B226" s="280"/>
      <c r="C226" s="215"/>
      <c r="D226" s="159"/>
      <c r="E226" s="477"/>
      <c r="F226" s="468"/>
      <c r="G226" s="469"/>
      <c r="H226" s="470"/>
      <c r="I226" s="470"/>
      <c r="J226" s="470"/>
      <c r="K226" s="470"/>
      <c r="L226" s="470"/>
      <c r="M226" s="470"/>
      <c r="N226" s="470"/>
      <c r="O226" s="470"/>
      <c r="P226" s="470"/>
      <c r="Q226" s="470"/>
      <c r="R226" s="503"/>
      <c r="S226" s="505"/>
      <c r="T226" s="454"/>
      <c r="U226" s="507"/>
      <c r="V226" s="79"/>
    </row>
    <row r="227" spans="2:22" ht="61.5" customHeight="1">
      <c r="B227" s="78"/>
      <c r="C227" s="398"/>
      <c r="D227" s="466"/>
      <c r="E227" s="492" t="s">
        <v>478</v>
      </c>
      <c r="F227" s="430">
        <v>1</v>
      </c>
      <c r="G227" s="472">
        <v>100</v>
      </c>
      <c r="H227" s="73"/>
      <c r="I227" s="71"/>
      <c r="J227" s="71"/>
      <c r="K227" s="71"/>
      <c r="L227" s="71"/>
      <c r="M227" s="71"/>
      <c r="N227" s="71"/>
      <c r="O227" s="71"/>
      <c r="P227" s="71"/>
      <c r="Q227" s="75"/>
      <c r="R227" s="505"/>
      <c r="S227" s="505"/>
      <c r="T227" s="505"/>
      <c r="U227" s="509"/>
      <c r="V227" s="79"/>
    </row>
    <row r="228" spans="2:22" ht="61.5" customHeight="1">
      <c r="B228" s="280"/>
      <c r="C228" s="577" t="s">
        <v>496</v>
      </c>
      <c r="D228" s="159"/>
      <c r="E228" s="477"/>
      <c r="F228" s="468"/>
      <c r="G228" s="469"/>
      <c r="H228" s="470"/>
      <c r="I228" s="470"/>
      <c r="J228" s="470"/>
      <c r="K228" s="470"/>
      <c r="L228" s="470"/>
      <c r="M228" s="470"/>
      <c r="N228" s="470"/>
      <c r="O228" s="470"/>
      <c r="P228" s="470"/>
      <c r="Q228" s="470"/>
      <c r="R228" s="503"/>
      <c r="S228" s="505"/>
      <c r="T228" s="454"/>
      <c r="U228" s="507"/>
      <c r="V228" s="79"/>
    </row>
    <row r="229" spans="2:22" ht="102" customHeight="1">
      <c r="B229" s="78"/>
      <c r="C229" s="398"/>
      <c r="D229" s="466"/>
      <c r="E229" s="584" t="s">
        <v>422</v>
      </c>
      <c r="F229" s="430">
        <v>1</v>
      </c>
      <c r="G229" s="472">
        <v>100</v>
      </c>
      <c r="H229" s="73"/>
      <c r="I229" s="71"/>
      <c r="J229" s="71"/>
      <c r="K229" s="71"/>
      <c r="L229" s="71"/>
      <c r="M229" s="71"/>
      <c r="N229" s="71"/>
      <c r="O229" s="71"/>
      <c r="P229" s="71"/>
      <c r="Q229" s="75"/>
      <c r="R229" s="505"/>
      <c r="S229" s="505"/>
      <c r="T229" s="505"/>
      <c r="U229" s="509"/>
      <c r="V229" s="79"/>
    </row>
    <row r="230" spans="2:22" ht="61.5" customHeight="1">
      <c r="B230" s="280"/>
      <c r="C230" s="577" t="s">
        <v>503</v>
      </c>
      <c r="D230" s="159"/>
      <c r="E230" s="477"/>
      <c r="F230" s="468"/>
      <c r="G230" s="469"/>
      <c r="H230" s="470"/>
      <c r="I230" s="470"/>
      <c r="J230" s="470"/>
      <c r="K230" s="470"/>
      <c r="L230" s="470"/>
      <c r="M230" s="470"/>
      <c r="N230" s="470"/>
      <c r="O230" s="470"/>
      <c r="P230" s="470"/>
      <c r="Q230" s="470"/>
      <c r="R230" s="503"/>
      <c r="S230" s="505"/>
      <c r="T230" s="454"/>
      <c r="U230" s="507"/>
      <c r="V230" s="79"/>
    </row>
    <row r="231" spans="2:22" ht="76.5" customHeight="1">
      <c r="B231" s="78"/>
      <c r="C231" s="398"/>
      <c r="D231" s="466"/>
      <c r="E231" s="494" t="s">
        <v>430</v>
      </c>
      <c r="F231" s="430">
        <v>1</v>
      </c>
      <c r="G231" s="472">
        <v>100</v>
      </c>
      <c r="H231" s="73"/>
      <c r="I231" s="71"/>
      <c r="J231" s="71"/>
      <c r="K231" s="71"/>
      <c r="L231" s="71"/>
      <c r="M231" s="71"/>
      <c r="N231" s="71"/>
      <c r="O231" s="71"/>
      <c r="P231" s="71"/>
      <c r="Q231" s="75"/>
      <c r="R231" s="505"/>
      <c r="S231" s="505"/>
      <c r="T231" s="505"/>
      <c r="U231" s="509"/>
      <c r="V231" s="79"/>
    </row>
    <row r="232" spans="2:22" ht="61.5" customHeight="1">
      <c r="B232" s="280"/>
      <c r="C232" s="215" t="s">
        <v>504</v>
      </c>
      <c r="D232" s="159"/>
      <c r="E232" s="477"/>
      <c r="F232" s="468"/>
      <c r="G232" s="469"/>
      <c r="H232" s="470"/>
      <c r="I232" s="470"/>
      <c r="J232" s="470"/>
      <c r="K232" s="470"/>
      <c r="L232" s="470"/>
      <c r="M232" s="470"/>
      <c r="N232" s="470"/>
      <c r="O232" s="470"/>
      <c r="P232" s="470"/>
      <c r="Q232" s="470"/>
      <c r="R232" s="503"/>
      <c r="S232" s="505"/>
      <c r="T232" s="454"/>
      <c r="U232" s="507"/>
      <c r="V232" s="79"/>
    </row>
    <row r="233" spans="2:22" ht="61.5" customHeight="1">
      <c r="B233" s="78"/>
      <c r="C233" s="657" t="s">
        <v>417</v>
      </c>
      <c r="D233" s="658"/>
      <c r="E233" s="482" t="s">
        <v>194</v>
      </c>
      <c r="F233" s="430">
        <v>14</v>
      </c>
      <c r="G233" s="472">
        <v>100</v>
      </c>
      <c r="H233" s="73"/>
      <c r="I233" s="71"/>
      <c r="J233" s="71"/>
      <c r="K233" s="71"/>
      <c r="L233" s="71"/>
      <c r="M233" s="71"/>
      <c r="N233" s="71"/>
      <c r="O233" s="71"/>
      <c r="P233" s="71"/>
      <c r="Q233" s="75"/>
      <c r="R233" s="505"/>
      <c r="S233" s="505"/>
      <c r="T233" s="505"/>
      <c r="U233" s="509"/>
      <c r="V233" s="79"/>
    </row>
    <row r="234" spans="2:22" ht="61.5" customHeight="1">
      <c r="B234" s="280"/>
      <c r="C234" s="577" t="s">
        <v>496</v>
      </c>
      <c r="D234" s="159"/>
      <c r="E234" s="477"/>
      <c r="F234" s="468"/>
      <c r="G234" s="469"/>
      <c r="H234" s="470"/>
      <c r="I234" s="470"/>
      <c r="J234" s="470"/>
      <c r="K234" s="470"/>
      <c r="L234" s="470"/>
      <c r="M234" s="470"/>
      <c r="N234" s="470"/>
      <c r="O234" s="470"/>
      <c r="P234" s="470"/>
      <c r="Q234" s="470"/>
      <c r="R234" s="503"/>
      <c r="S234" s="505"/>
      <c r="T234" s="454"/>
      <c r="U234" s="507"/>
      <c r="V234" s="79"/>
    </row>
    <row r="235" spans="2:22" ht="61.5" customHeight="1">
      <c r="B235" s="78"/>
      <c r="C235" s="398"/>
      <c r="D235" s="466"/>
      <c r="E235" s="494" t="s">
        <v>176</v>
      </c>
      <c r="F235" s="430">
        <v>2</v>
      </c>
      <c r="G235" s="472">
        <v>80</v>
      </c>
      <c r="H235" s="73"/>
      <c r="I235" s="71"/>
      <c r="J235" s="71"/>
      <c r="K235" s="71"/>
      <c r="L235" s="71"/>
      <c r="M235" s="71"/>
      <c r="N235" s="71"/>
      <c r="O235" s="71"/>
      <c r="P235" s="71"/>
      <c r="Q235" s="75"/>
      <c r="R235" s="505"/>
      <c r="S235" s="505"/>
      <c r="T235" s="505"/>
      <c r="U235" s="509"/>
      <c r="V235" s="79"/>
    </row>
    <row r="236" spans="2:22" ht="61.5" customHeight="1">
      <c r="B236" s="280"/>
      <c r="C236" s="577" t="s">
        <v>496</v>
      </c>
      <c r="D236" s="159"/>
      <c r="E236" s="477"/>
      <c r="F236" s="468"/>
      <c r="G236" s="469"/>
      <c r="H236" s="470"/>
      <c r="I236" s="470"/>
      <c r="J236" s="470"/>
      <c r="K236" s="470"/>
      <c r="L236" s="470"/>
      <c r="M236" s="470"/>
      <c r="N236" s="470"/>
      <c r="O236" s="470"/>
      <c r="P236" s="470"/>
      <c r="Q236" s="470"/>
      <c r="R236" s="503"/>
      <c r="S236" s="505"/>
      <c r="T236" s="454"/>
      <c r="U236" s="507"/>
      <c r="V236" s="79"/>
    </row>
    <row r="237" spans="2:22" ht="61.5" customHeight="1">
      <c r="B237" s="78"/>
      <c r="C237" s="398"/>
      <c r="D237" s="466"/>
      <c r="E237" s="494" t="s">
        <v>177</v>
      </c>
      <c r="F237" s="430">
        <v>2</v>
      </c>
      <c r="G237" s="472">
        <v>80</v>
      </c>
      <c r="H237" s="73"/>
      <c r="I237" s="71"/>
      <c r="J237" s="71"/>
      <c r="K237" s="71"/>
      <c r="L237" s="71"/>
      <c r="M237" s="71"/>
      <c r="N237" s="71"/>
      <c r="O237" s="71"/>
      <c r="P237" s="71"/>
      <c r="Q237" s="75"/>
      <c r="R237" s="505"/>
      <c r="S237" s="505"/>
      <c r="T237" s="505"/>
      <c r="U237" s="509"/>
      <c r="V237" s="79"/>
    </row>
    <row r="238" spans="2:22" ht="61.5" customHeight="1">
      <c r="B238" s="280"/>
      <c r="C238" s="577" t="s">
        <v>496</v>
      </c>
      <c r="D238" s="159"/>
      <c r="E238" s="477"/>
      <c r="F238" s="468"/>
      <c r="G238" s="469"/>
      <c r="H238" s="470"/>
      <c r="I238" s="470"/>
      <c r="J238" s="470"/>
      <c r="K238" s="470"/>
      <c r="L238" s="470"/>
      <c r="M238" s="470"/>
      <c r="N238" s="470"/>
      <c r="O238" s="470"/>
      <c r="P238" s="470"/>
      <c r="Q238" s="470"/>
      <c r="R238" s="503"/>
      <c r="S238" s="505"/>
      <c r="T238" s="454"/>
      <c r="U238" s="507"/>
      <c r="V238" s="79"/>
    </row>
    <row r="239" spans="2:22" ht="61.5" customHeight="1">
      <c r="B239" s="78"/>
      <c r="C239" s="398"/>
      <c r="D239" s="466"/>
      <c r="E239" s="479" t="s">
        <v>412</v>
      </c>
      <c r="F239" s="430">
        <v>2</v>
      </c>
      <c r="G239" s="472">
        <v>80</v>
      </c>
      <c r="H239" s="73"/>
      <c r="I239" s="71"/>
      <c r="J239" s="71"/>
      <c r="K239" s="71"/>
      <c r="L239" s="71"/>
      <c r="M239" s="71"/>
      <c r="N239" s="71"/>
      <c r="O239" s="71"/>
      <c r="P239" s="71"/>
      <c r="Q239" s="75"/>
      <c r="R239" s="505"/>
      <c r="S239" s="505"/>
      <c r="T239" s="505"/>
      <c r="U239" s="509"/>
      <c r="V239" s="79"/>
    </row>
    <row r="240" spans="2:22" ht="61.5" customHeight="1">
      <c r="B240" s="280"/>
      <c r="C240" s="577" t="s">
        <v>496</v>
      </c>
      <c r="D240" s="159"/>
      <c r="E240" s="477"/>
      <c r="F240" s="468"/>
      <c r="G240" s="469"/>
      <c r="H240" s="470"/>
      <c r="I240" s="470"/>
      <c r="J240" s="470"/>
      <c r="K240" s="470"/>
      <c r="L240" s="470"/>
      <c r="M240" s="470"/>
      <c r="N240" s="470"/>
      <c r="O240" s="470"/>
      <c r="P240" s="470"/>
      <c r="Q240" s="470"/>
      <c r="R240" s="503"/>
      <c r="S240" s="505"/>
      <c r="T240" s="454"/>
      <c r="U240" s="507"/>
      <c r="V240" s="79"/>
    </row>
    <row r="241" spans="2:22" ht="61.5" customHeight="1">
      <c r="B241" s="78"/>
      <c r="C241" s="398"/>
      <c r="D241" s="466"/>
      <c r="E241" s="479" t="s">
        <v>418</v>
      </c>
      <c r="F241" s="430">
        <v>3</v>
      </c>
      <c r="G241" s="472">
        <v>100</v>
      </c>
      <c r="H241" s="73"/>
      <c r="I241" s="71"/>
      <c r="J241" s="71"/>
      <c r="K241" s="71"/>
      <c r="L241" s="71"/>
      <c r="M241" s="71"/>
      <c r="N241" s="71"/>
      <c r="O241" s="71"/>
      <c r="P241" s="71"/>
      <c r="Q241" s="75"/>
      <c r="R241" s="505"/>
      <c r="S241" s="505"/>
      <c r="T241" s="505"/>
      <c r="U241" s="509"/>
      <c r="V241" s="79"/>
    </row>
    <row r="242" spans="2:22" ht="61.5" customHeight="1">
      <c r="B242" s="280"/>
      <c r="C242" s="577" t="s">
        <v>496</v>
      </c>
      <c r="D242" s="159"/>
      <c r="E242" s="477"/>
      <c r="F242" s="468"/>
      <c r="G242" s="469"/>
      <c r="H242" s="470"/>
      <c r="I242" s="470"/>
      <c r="J242" s="470"/>
      <c r="K242" s="470"/>
      <c r="L242" s="470"/>
      <c r="M242" s="470"/>
      <c r="N242" s="470"/>
      <c r="O242" s="470"/>
      <c r="P242" s="470"/>
      <c r="Q242" s="470"/>
      <c r="R242" s="503"/>
      <c r="S242" s="505"/>
      <c r="T242" s="454"/>
      <c r="U242" s="507"/>
      <c r="V242" s="79"/>
    </row>
    <row r="243" spans="2:22" ht="61.5" customHeight="1">
      <c r="B243" s="78"/>
      <c r="C243" s="398"/>
      <c r="D243" s="466"/>
      <c r="E243" s="479" t="s">
        <v>419</v>
      </c>
      <c r="F243" s="430">
        <v>6</v>
      </c>
      <c r="G243" s="472">
        <v>100</v>
      </c>
      <c r="H243" s="73"/>
      <c r="I243" s="71"/>
      <c r="J243" s="71"/>
      <c r="K243" s="71"/>
      <c r="L243" s="71"/>
      <c r="M243" s="71"/>
      <c r="N243" s="71"/>
      <c r="O243" s="71"/>
      <c r="P243" s="71"/>
      <c r="Q243" s="75"/>
      <c r="R243" s="505"/>
      <c r="S243" s="505"/>
      <c r="T243" s="505"/>
      <c r="U243" s="509"/>
      <c r="V243" s="79"/>
    </row>
    <row r="244" spans="2:22" ht="61.5" customHeight="1">
      <c r="B244" s="280"/>
      <c r="C244" s="577" t="s">
        <v>496</v>
      </c>
      <c r="D244" s="159"/>
      <c r="E244" s="477"/>
      <c r="F244" s="468"/>
      <c r="G244" s="469"/>
      <c r="H244" s="470"/>
      <c r="I244" s="470"/>
      <c r="J244" s="470"/>
      <c r="K244" s="470"/>
      <c r="L244" s="470"/>
      <c r="M244" s="470"/>
      <c r="N244" s="470"/>
      <c r="O244" s="470"/>
      <c r="P244" s="470"/>
      <c r="Q244" s="470"/>
      <c r="R244" s="503"/>
      <c r="S244" s="505"/>
      <c r="T244" s="454"/>
      <c r="U244" s="507"/>
      <c r="V244" s="79"/>
    </row>
    <row r="245" spans="2:22" ht="61.5" customHeight="1">
      <c r="B245" s="78"/>
      <c r="C245" s="398"/>
      <c r="D245" s="466"/>
      <c r="E245" s="479" t="s">
        <v>420</v>
      </c>
      <c r="F245" s="430">
        <v>6</v>
      </c>
      <c r="G245" s="472">
        <v>100</v>
      </c>
      <c r="H245" s="73"/>
      <c r="I245" s="71"/>
      <c r="J245" s="71"/>
      <c r="K245" s="71"/>
      <c r="L245" s="71"/>
      <c r="M245" s="71"/>
      <c r="N245" s="71"/>
      <c r="O245" s="71"/>
      <c r="P245" s="71"/>
      <c r="Q245" s="75"/>
      <c r="R245" s="505"/>
      <c r="S245" s="505"/>
      <c r="T245" s="505"/>
      <c r="U245" s="509"/>
      <c r="V245" s="79"/>
    </row>
    <row r="246" spans="2:22" ht="61.5" customHeight="1">
      <c r="B246" s="280"/>
      <c r="C246" s="577" t="s">
        <v>496</v>
      </c>
      <c r="D246" s="159"/>
      <c r="E246" s="477"/>
      <c r="F246" s="468"/>
      <c r="G246" s="469"/>
      <c r="H246" s="470"/>
      <c r="I246" s="470"/>
      <c r="J246" s="470"/>
      <c r="K246" s="470"/>
      <c r="L246" s="470"/>
      <c r="M246" s="470"/>
      <c r="N246" s="470"/>
      <c r="O246" s="470"/>
      <c r="P246" s="470"/>
      <c r="Q246" s="470"/>
      <c r="R246" s="503"/>
      <c r="S246" s="505"/>
      <c r="T246" s="454"/>
      <c r="U246" s="507"/>
      <c r="V246" s="79"/>
    </row>
    <row r="247" spans="2:22" ht="61.5" customHeight="1">
      <c r="B247" s="78"/>
      <c r="C247" s="398"/>
      <c r="D247" s="466"/>
      <c r="E247" s="479" t="s">
        <v>421</v>
      </c>
      <c r="F247" s="430">
        <v>4</v>
      </c>
      <c r="G247" s="472">
        <v>100</v>
      </c>
      <c r="H247" s="73"/>
      <c r="I247" s="71"/>
      <c r="J247" s="71"/>
      <c r="K247" s="71"/>
      <c r="L247" s="71"/>
      <c r="M247" s="71"/>
      <c r="N247" s="71"/>
      <c r="O247" s="71"/>
      <c r="P247" s="71"/>
      <c r="Q247" s="75"/>
      <c r="R247" s="505"/>
      <c r="S247" s="505"/>
      <c r="T247" s="505"/>
      <c r="U247" s="509"/>
      <c r="V247" s="79"/>
    </row>
    <row r="248" spans="2:22" ht="61.5" customHeight="1">
      <c r="B248" s="280"/>
      <c r="C248" s="215"/>
      <c r="D248" s="159"/>
      <c r="E248" s="477"/>
      <c r="F248" s="468"/>
      <c r="G248" s="469"/>
      <c r="H248" s="470"/>
      <c r="I248" s="470"/>
      <c r="J248" s="470"/>
      <c r="K248" s="470"/>
      <c r="L248" s="470"/>
      <c r="M248" s="470"/>
      <c r="N248" s="470"/>
      <c r="O248" s="470"/>
      <c r="P248" s="470"/>
      <c r="Q248" s="470"/>
      <c r="R248" s="503"/>
      <c r="S248" s="505"/>
      <c r="T248" s="454"/>
      <c r="U248" s="507"/>
      <c r="V248" s="79"/>
    </row>
    <row r="249" spans="2:22" ht="61.5" customHeight="1">
      <c r="B249" s="78"/>
      <c r="C249" s="577" t="s">
        <v>496</v>
      </c>
      <c r="D249" s="466"/>
      <c r="E249" s="479" t="s">
        <v>199</v>
      </c>
      <c r="F249" s="430">
        <v>3</v>
      </c>
      <c r="G249" s="472">
        <v>100</v>
      </c>
      <c r="H249" s="73"/>
      <c r="I249" s="71"/>
      <c r="J249" s="71"/>
      <c r="K249" s="71"/>
      <c r="L249" s="71"/>
      <c r="M249" s="71"/>
      <c r="N249" s="71"/>
      <c r="O249" s="71"/>
      <c r="P249" s="71"/>
      <c r="Q249" s="75"/>
      <c r="R249" s="505"/>
      <c r="S249" s="505"/>
      <c r="T249" s="505"/>
      <c r="U249" s="509"/>
      <c r="V249" s="79"/>
    </row>
    <row r="250" spans="2:22" ht="61.5" customHeight="1">
      <c r="B250" s="280"/>
      <c r="C250" s="215"/>
      <c r="D250" s="159"/>
      <c r="E250" s="477"/>
      <c r="F250" s="468"/>
      <c r="G250" s="469"/>
      <c r="H250" s="470"/>
      <c r="I250" s="470"/>
      <c r="J250" s="470"/>
      <c r="K250" s="470"/>
      <c r="L250" s="470"/>
      <c r="M250" s="470"/>
      <c r="N250" s="470"/>
      <c r="O250" s="470"/>
      <c r="P250" s="470"/>
      <c r="Q250" s="470"/>
      <c r="R250" s="503"/>
      <c r="S250" s="505"/>
      <c r="T250" s="454"/>
      <c r="U250" s="507"/>
      <c r="V250" s="79"/>
    </row>
    <row r="251" spans="2:22" ht="61.5" customHeight="1">
      <c r="B251" s="78"/>
      <c r="C251" s="398"/>
      <c r="D251" s="466"/>
      <c r="E251" s="584" t="s">
        <v>200</v>
      </c>
      <c r="F251" s="430">
        <v>4</v>
      </c>
      <c r="G251" s="472">
        <v>100</v>
      </c>
      <c r="H251" s="73"/>
      <c r="I251" s="71"/>
      <c r="J251" s="71"/>
      <c r="K251" s="71"/>
      <c r="L251" s="71"/>
      <c r="M251" s="71"/>
      <c r="N251" s="71"/>
      <c r="O251" s="71"/>
      <c r="P251" s="71"/>
      <c r="Q251" s="75"/>
      <c r="R251" s="505"/>
      <c r="S251" s="505"/>
      <c r="T251" s="505"/>
      <c r="U251" s="509"/>
      <c r="V251" s="79"/>
    </row>
    <row r="252" spans="2:22" ht="61.5" customHeight="1">
      <c r="B252" s="280"/>
      <c r="C252" s="577" t="s">
        <v>496</v>
      </c>
      <c r="D252" s="159"/>
      <c r="E252" s="477"/>
      <c r="F252" s="468"/>
      <c r="G252" s="469"/>
      <c r="H252" s="470"/>
      <c r="I252" s="470"/>
      <c r="J252" s="470"/>
      <c r="K252" s="470"/>
      <c r="L252" s="470"/>
      <c r="M252" s="470"/>
      <c r="N252" s="470"/>
      <c r="O252" s="470"/>
      <c r="P252" s="470"/>
      <c r="Q252" s="470"/>
      <c r="R252" s="503"/>
      <c r="S252" s="505"/>
      <c r="T252" s="454"/>
      <c r="U252" s="507"/>
      <c r="V252" s="79"/>
    </row>
    <row r="253" spans="2:22" ht="61.5" customHeight="1">
      <c r="B253" s="78"/>
      <c r="C253" s="398"/>
      <c r="D253" s="466"/>
      <c r="E253" s="583" t="s">
        <v>201</v>
      </c>
      <c r="F253" s="430">
        <v>4</v>
      </c>
      <c r="G253" s="472">
        <v>100</v>
      </c>
      <c r="H253" s="73"/>
      <c r="I253" s="71"/>
      <c r="J253" s="71"/>
      <c r="K253" s="71"/>
      <c r="L253" s="71"/>
      <c r="M253" s="71"/>
      <c r="N253" s="71"/>
      <c r="O253" s="71"/>
      <c r="P253" s="71"/>
      <c r="Q253" s="75"/>
      <c r="R253" s="505"/>
      <c r="S253" s="505"/>
      <c r="T253" s="505"/>
      <c r="U253" s="509"/>
      <c r="V253" s="79"/>
    </row>
    <row r="254" spans="2:22" ht="61.5" customHeight="1">
      <c r="B254" s="280"/>
      <c r="C254" s="577" t="s">
        <v>496</v>
      </c>
      <c r="D254" s="159"/>
      <c r="E254" s="477"/>
      <c r="F254" s="468"/>
      <c r="G254" s="469"/>
      <c r="H254" s="470"/>
      <c r="I254" s="470"/>
      <c r="J254" s="470"/>
      <c r="K254" s="470"/>
      <c r="L254" s="470"/>
      <c r="M254" s="470"/>
      <c r="N254" s="470"/>
      <c r="O254" s="470"/>
      <c r="P254" s="470"/>
      <c r="Q254" s="470"/>
      <c r="R254" s="503"/>
      <c r="S254" s="505"/>
      <c r="T254" s="454"/>
      <c r="U254" s="507"/>
      <c r="V254" s="79"/>
    </row>
    <row r="255" spans="2:22" ht="61.5" customHeight="1">
      <c r="B255" s="78"/>
      <c r="C255" s="398"/>
      <c r="D255" s="466"/>
      <c r="E255" s="494" t="s">
        <v>202</v>
      </c>
      <c r="F255" s="430">
        <v>6</v>
      </c>
      <c r="G255" s="472">
        <v>100</v>
      </c>
      <c r="H255" s="73"/>
      <c r="I255" s="71"/>
      <c r="J255" s="71"/>
      <c r="K255" s="71"/>
      <c r="L255" s="71"/>
      <c r="M255" s="71"/>
      <c r="N255" s="71"/>
      <c r="O255" s="71"/>
      <c r="P255" s="71"/>
      <c r="Q255" s="75"/>
      <c r="R255" s="505"/>
      <c r="S255" s="505"/>
      <c r="T255" s="505"/>
      <c r="U255" s="509"/>
      <c r="V255" s="79"/>
    </row>
    <row r="256" spans="2:22" ht="61.5" customHeight="1">
      <c r="B256" s="280"/>
      <c r="C256" s="577" t="s">
        <v>496</v>
      </c>
      <c r="D256" s="159"/>
      <c r="E256" s="477"/>
      <c r="F256" s="468"/>
      <c r="G256" s="469"/>
      <c r="H256" s="470"/>
      <c r="I256" s="470"/>
      <c r="J256" s="470"/>
      <c r="K256" s="470"/>
      <c r="L256" s="470"/>
      <c r="M256" s="470"/>
      <c r="N256" s="470"/>
      <c r="O256" s="470"/>
      <c r="P256" s="470"/>
      <c r="Q256" s="470"/>
      <c r="R256" s="503"/>
      <c r="S256" s="505"/>
      <c r="T256" s="454"/>
      <c r="U256" s="507"/>
      <c r="V256" s="79"/>
    </row>
    <row r="257" spans="2:22" ht="61.5" customHeight="1">
      <c r="B257" s="78"/>
      <c r="C257" s="398"/>
      <c r="D257" s="466"/>
      <c r="E257" s="494" t="s">
        <v>203</v>
      </c>
      <c r="F257" s="430">
        <v>4</v>
      </c>
      <c r="G257" s="472">
        <v>100</v>
      </c>
      <c r="H257" s="73"/>
      <c r="I257" s="71"/>
      <c r="J257" s="71"/>
      <c r="K257" s="71"/>
      <c r="L257" s="71"/>
      <c r="M257" s="71"/>
      <c r="N257" s="71"/>
      <c r="O257" s="71"/>
      <c r="P257" s="71"/>
      <c r="Q257" s="75"/>
      <c r="R257" s="505"/>
      <c r="S257" s="505"/>
      <c r="T257" s="505"/>
      <c r="U257" s="509"/>
      <c r="V257" s="79"/>
    </row>
    <row r="258" spans="2:22" ht="61.5" customHeight="1">
      <c r="B258" s="280"/>
      <c r="C258" s="577" t="s">
        <v>496</v>
      </c>
      <c r="D258" s="159"/>
      <c r="E258" s="477"/>
      <c r="F258" s="468"/>
      <c r="G258" s="469"/>
      <c r="H258" s="470"/>
      <c r="I258" s="470"/>
      <c r="J258" s="470"/>
      <c r="K258" s="470"/>
      <c r="L258" s="470"/>
      <c r="M258" s="470"/>
      <c r="N258" s="470"/>
      <c r="O258" s="470"/>
      <c r="P258" s="470"/>
      <c r="Q258" s="470"/>
      <c r="R258" s="503"/>
      <c r="S258" s="505"/>
      <c r="T258" s="454"/>
      <c r="U258" s="507"/>
      <c r="V258" s="79"/>
    </row>
    <row r="259" spans="2:22" ht="61.5" customHeight="1">
      <c r="B259" s="78"/>
      <c r="C259" s="398"/>
      <c r="D259" s="466"/>
      <c r="E259" s="584" t="s">
        <v>204</v>
      </c>
      <c r="F259" s="430">
        <v>6</v>
      </c>
      <c r="G259" s="472">
        <v>100</v>
      </c>
      <c r="H259" s="73"/>
      <c r="I259" s="71"/>
      <c r="J259" s="71"/>
      <c r="K259" s="71"/>
      <c r="L259" s="71"/>
      <c r="M259" s="71"/>
      <c r="N259" s="71"/>
      <c r="O259" s="71"/>
      <c r="P259" s="71"/>
      <c r="Q259" s="75"/>
      <c r="R259" s="505"/>
      <c r="S259" s="505"/>
      <c r="T259" s="505"/>
      <c r="U259" s="509"/>
      <c r="V259" s="79"/>
    </row>
    <row r="260" spans="2:22" ht="61.5" customHeight="1">
      <c r="B260" s="280"/>
      <c r="C260" s="577" t="s">
        <v>496</v>
      </c>
      <c r="D260" s="159"/>
      <c r="E260" s="477"/>
      <c r="F260" s="468"/>
      <c r="G260" s="469"/>
      <c r="H260" s="470"/>
      <c r="I260" s="470"/>
      <c r="J260" s="470"/>
      <c r="K260" s="470"/>
      <c r="L260" s="470"/>
      <c r="M260" s="470"/>
      <c r="N260" s="470"/>
      <c r="O260" s="470"/>
      <c r="P260" s="470"/>
      <c r="Q260" s="470"/>
      <c r="R260" s="503"/>
      <c r="S260" s="505"/>
      <c r="T260" s="454"/>
      <c r="U260" s="507"/>
      <c r="V260" s="79"/>
    </row>
    <row r="261" spans="2:22" ht="61.5" customHeight="1">
      <c r="B261" s="78"/>
      <c r="C261" s="398"/>
      <c r="D261" s="466"/>
      <c r="E261" s="493" t="s">
        <v>205</v>
      </c>
      <c r="F261" s="430">
        <v>5</v>
      </c>
      <c r="G261" s="472">
        <v>100</v>
      </c>
      <c r="H261" s="73"/>
      <c r="I261" s="71"/>
      <c r="J261" s="71"/>
      <c r="K261" s="71"/>
      <c r="L261" s="71"/>
      <c r="M261" s="71"/>
      <c r="N261" s="71"/>
      <c r="O261" s="71"/>
      <c r="P261" s="71"/>
      <c r="Q261" s="75"/>
      <c r="R261" s="505"/>
      <c r="S261" s="505"/>
      <c r="T261" s="505"/>
      <c r="U261" s="509"/>
      <c r="V261" s="79"/>
    </row>
    <row r="262" spans="2:22" ht="61.5" customHeight="1">
      <c r="B262" s="280"/>
      <c r="C262" s="577" t="s">
        <v>496</v>
      </c>
      <c r="D262" s="159"/>
      <c r="E262" s="477"/>
      <c r="F262" s="468"/>
      <c r="G262" s="469"/>
      <c r="H262" s="470"/>
      <c r="I262" s="470"/>
      <c r="J262" s="470"/>
      <c r="K262" s="470"/>
      <c r="L262" s="470"/>
      <c r="M262" s="470"/>
      <c r="N262" s="470"/>
      <c r="O262" s="470"/>
      <c r="P262" s="470"/>
      <c r="Q262" s="470"/>
      <c r="R262" s="503"/>
      <c r="S262" s="505"/>
      <c r="T262" s="454"/>
      <c r="U262" s="507"/>
      <c r="V262" s="79"/>
    </row>
    <row r="263" spans="2:22" ht="61.5" customHeight="1">
      <c r="B263" s="78"/>
      <c r="C263" s="398"/>
      <c r="D263" s="466"/>
      <c r="E263" s="584" t="s">
        <v>206</v>
      </c>
      <c r="F263" s="430">
        <v>12</v>
      </c>
      <c r="G263" s="472">
        <v>100</v>
      </c>
      <c r="H263" s="73"/>
      <c r="I263" s="71"/>
      <c r="J263" s="71"/>
      <c r="K263" s="71"/>
      <c r="L263" s="71"/>
      <c r="M263" s="71"/>
      <c r="N263" s="71"/>
      <c r="O263" s="71"/>
      <c r="P263" s="71"/>
      <c r="Q263" s="75"/>
      <c r="R263" s="505"/>
      <c r="S263" s="505"/>
      <c r="T263" s="505"/>
      <c r="U263" s="509"/>
      <c r="V263" s="79"/>
    </row>
    <row r="264" spans="2:22" ht="61.5" customHeight="1">
      <c r="B264" s="280"/>
      <c r="C264" s="577" t="s">
        <v>496</v>
      </c>
      <c r="D264" s="159"/>
      <c r="E264" s="477"/>
      <c r="F264" s="468"/>
      <c r="G264" s="469"/>
      <c r="H264" s="470"/>
      <c r="I264" s="470"/>
      <c r="J264" s="470"/>
      <c r="K264" s="470"/>
      <c r="L264" s="470"/>
      <c r="M264" s="470"/>
      <c r="N264" s="470"/>
      <c r="O264" s="470"/>
      <c r="P264" s="470"/>
      <c r="Q264" s="470"/>
      <c r="R264" s="503"/>
      <c r="S264" s="505"/>
      <c r="T264" s="454"/>
      <c r="U264" s="507"/>
      <c r="V264" s="79"/>
    </row>
    <row r="265" spans="2:22" ht="61.5" customHeight="1">
      <c r="B265" s="78"/>
      <c r="C265" s="398"/>
      <c r="D265" s="466"/>
      <c r="E265" s="494" t="s">
        <v>422</v>
      </c>
      <c r="F265" s="430">
        <v>1</v>
      </c>
      <c r="G265" s="472">
        <v>100</v>
      </c>
      <c r="H265" s="73"/>
      <c r="I265" s="71"/>
      <c r="J265" s="71"/>
      <c r="K265" s="71"/>
      <c r="L265" s="71"/>
      <c r="M265" s="71"/>
      <c r="N265" s="71"/>
      <c r="O265" s="71"/>
      <c r="P265" s="71"/>
      <c r="Q265" s="75"/>
      <c r="R265" s="505"/>
      <c r="S265" s="505"/>
      <c r="T265" s="505"/>
      <c r="U265" s="509"/>
      <c r="V265" s="79"/>
    </row>
    <row r="266" spans="2:22" ht="61.5" customHeight="1">
      <c r="B266" s="280"/>
      <c r="C266" s="577" t="s">
        <v>496</v>
      </c>
      <c r="D266" s="159"/>
      <c r="E266" s="477"/>
      <c r="F266" s="468"/>
      <c r="G266" s="469"/>
      <c r="H266" s="470"/>
      <c r="I266" s="470"/>
      <c r="J266" s="470"/>
      <c r="K266" s="470"/>
      <c r="L266" s="470"/>
      <c r="M266" s="470"/>
      <c r="N266" s="470"/>
      <c r="O266" s="470"/>
      <c r="P266" s="470"/>
      <c r="Q266" s="470"/>
      <c r="R266" s="503"/>
      <c r="S266" s="505"/>
      <c r="T266" s="454"/>
      <c r="U266" s="507"/>
      <c r="V266" s="79"/>
    </row>
    <row r="267" spans="2:22" ht="61.5" customHeight="1">
      <c r="B267" s="78"/>
      <c r="C267" s="398"/>
      <c r="D267" s="466"/>
      <c r="E267" s="494" t="s">
        <v>430</v>
      </c>
      <c r="F267" s="430">
        <v>1</v>
      </c>
      <c r="G267" s="472">
        <v>100</v>
      </c>
      <c r="H267" s="73"/>
      <c r="I267" s="71"/>
      <c r="J267" s="71"/>
      <c r="K267" s="71"/>
      <c r="L267" s="71"/>
      <c r="M267" s="71"/>
      <c r="N267" s="71"/>
      <c r="O267" s="71"/>
      <c r="P267" s="71"/>
      <c r="Q267" s="75"/>
      <c r="R267" s="505"/>
      <c r="S267" s="505"/>
      <c r="T267" s="505"/>
      <c r="U267" s="509"/>
      <c r="V267" s="79"/>
    </row>
    <row r="268" spans="2:22" ht="61.5" customHeight="1">
      <c r="B268" s="280"/>
      <c r="C268" s="577" t="s">
        <v>496</v>
      </c>
      <c r="D268" s="159"/>
      <c r="E268" s="477"/>
      <c r="F268" s="468"/>
      <c r="G268" s="469"/>
      <c r="H268" s="470"/>
      <c r="I268" s="470"/>
      <c r="J268" s="470"/>
      <c r="K268" s="470"/>
      <c r="L268" s="470"/>
      <c r="M268" s="470"/>
      <c r="N268" s="470"/>
      <c r="O268" s="470"/>
      <c r="P268" s="470"/>
      <c r="Q268" s="470"/>
      <c r="R268" s="503"/>
      <c r="S268" s="505"/>
      <c r="T268" s="454"/>
      <c r="U268" s="507"/>
      <c r="V268" s="79"/>
    </row>
    <row r="269" spans="2:22" ht="61.5" customHeight="1">
      <c r="B269" s="78"/>
      <c r="C269" s="672" t="s">
        <v>423</v>
      </c>
      <c r="D269" s="673"/>
      <c r="E269" s="492" t="s">
        <v>439</v>
      </c>
      <c r="F269" s="430">
        <v>17</v>
      </c>
      <c r="G269" s="472">
        <v>60</v>
      </c>
      <c r="H269" s="73"/>
      <c r="I269" s="71"/>
      <c r="J269" s="71"/>
      <c r="K269" s="71"/>
      <c r="L269" s="71"/>
      <c r="M269" s="71"/>
      <c r="N269" s="71"/>
      <c r="O269" s="71"/>
      <c r="P269" s="71"/>
      <c r="Q269" s="75"/>
      <c r="R269" s="505"/>
      <c r="S269" s="505"/>
      <c r="T269" s="505"/>
      <c r="U269" s="509"/>
      <c r="V269" s="79"/>
    </row>
    <row r="270" spans="2:22" ht="61.5" customHeight="1">
      <c r="B270" s="280"/>
      <c r="C270" s="577" t="s">
        <v>496</v>
      </c>
      <c r="D270" s="159"/>
      <c r="E270" s="477"/>
      <c r="F270" s="468"/>
      <c r="G270" s="469"/>
      <c r="H270" s="470"/>
      <c r="I270" s="470"/>
      <c r="J270" s="470"/>
      <c r="K270" s="470"/>
      <c r="L270" s="470"/>
      <c r="M270" s="470"/>
      <c r="N270" s="470"/>
      <c r="O270" s="470"/>
      <c r="P270" s="470"/>
      <c r="Q270" s="470"/>
      <c r="R270" s="503"/>
      <c r="S270" s="505"/>
      <c r="T270" s="454"/>
      <c r="U270" s="507"/>
      <c r="V270" s="79"/>
    </row>
    <row r="271" spans="2:22" ht="61.5" customHeight="1">
      <c r="B271" s="78"/>
      <c r="C271" s="398"/>
      <c r="D271" s="466"/>
      <c r="E271" s="494" t="s">
        <v>176</v>
      </c>
      <c r="F271" s="430">
        <v>2</v>
      </c>
      <c r="G271" s="472">
        <v>80</v>
      </c>
      <c r="H271" s="73"/>
      <c r="I271" s="71"/>
      <c r="J271" s="71"/>
      <c r="K271" s="71"/>
      <c r="L271" s="71"/>
      <c r="M271" s="71"/>
      <c r="N271" s="71"/>
      <c r="O271" s="71"/>
      <c r="P271" s="71"/>
      <c r="Q271" s="75"/>
      <c r="R271" s="505"/>
      <c r="S271" s="505"/>
      <c r="T271" s="505"/>
      <c r="U271" s="509"/>
      <c r="V271" s="79"/>
    </row>
    <row r="272" spans="2:22" ht="61.5" customHeight="1">
      <c r="B272" s="280"/>
      <c r="C272" s="577" t="s">
        <v>496</v>
      </c>
      <c r="D272" s="159"/>
      <c r="E272" s="477"/>
      <c r="F272" s="468"/>
      <c r="G272" s="469"/>
      <c r="H272" s="470"/>
      <c r="I272" s="470"/>
      <c r="J272" s="470"/>
      <c r="K272" s="470"/>
      <c r="L272" s="470"/>
      <c r="M272" s="470"/>
      <c r="N272" s="470"/>
      <c r="O272" s="470"/>
      <c r="P272" s="470"/>
      <c r="Q272" s="470"/>
      <c r="R272" s="503"/>
      <c r="S272" s="505"/>
      <c r="T272" s="454"/>
      <c r="U272" s="507"/>
      <c r="V272" s="79"/>
    </row>
    <row r="273" spans="2:22" ht="61.5" customHeight="1">
      <c r="B273" s="78"/>
      <c r="C273" s="398"/>
      <c r="D273" s="466"/>
      <c r="E273" s="496" t="s">
        <v>177</v>
      </c>
      <c r="F273" s="430">
        <v>2</v>
      </c>
      <c r="G273" s="472">
        <v>80</v>
      </c>
      <c r="H273" s="73"/>
      <c r="I273" s="71"/>
      <c r="J273" s="71"/>
      <c r="K273" s="71"/>
      <c r="L273" s="71"/>
      <c r="M273" s="71"/>
      <c r="N273" s="71"/>
      <c r="O273" s="71"/>
      <c r="P273" s="71"/>
      <c r="Q273" s="75"/>
      <c r="R273" s="505"/>
      <c r="S273" s="505"/>
      <c r="T273" s="505"/>
      <c r="U273" s="509"/>
      <c r="V273" s="79"/>
    </row>
    <row r="274" spans="2:22" ht="61.5" customHeight="1">
      <c r="B274" s="280"/>
      <c r="C274" s="577" t="s">
        <v>496</v>
      </c>
      <c r="D274" s="159"/>
      <c r="E274" s="477"/>
      <c r="F274" s="468"/>
      <c r="G274" s="469"/>
      <c r="H274" s="470"/>
      <c r="I274" s="470"/>
      <c r="J274" s="470"/>
      <c r="K274" s="470"/>
      <c r="L274" s="470"/>
      <c r="M274" s="470"/>
      <c r="N274" s="470"/>
      <c r="O274" s="470"/>
      <c r="P274" s="470"/>
      <c r="Q274" s="470"/>
      <c r="R274" s="503"/>
      <c r="S274" s="505"/>
      <c r="T274" s="454"/>
      <c r="U274" s="507"/>
      <c r="V274" s="79"/>
    </row>
    <row r="275" spans="2:22" ht="61.5" customHeight="1">
      <c r="B275" s="78"/>
      <c r="C275" s="398"/>
      <c r="D275" s="466"/>
      <c r="E275" s="479" t="s">
        <v>178</v>
      </c>
      <c r="F275" s="430">
        <v>2</v>
      </c>
      <c r="G275" s="472">
        <v>80</v>
      </c>
      <c r="H275" s="73"/>
      <c r="I275" s="71"/>
      <c r="J275" s="71"/>
      <c r="K275" s="71"/>
      <c r="L275" s="71"/>
      <c r="M275" s="71"/>
      <c r="N275" s="71"/>
      <c r="O275" s="71"/>
      <c r="P275" s="71"/>
      <c r="Q275" s="75"/>
      <c r="R275" s="505"/>
      <c r="S275" s="505"/>
      <c r="T275" s="505"/>
      <c r="U275" s="509"/>
      <c r="V275" s="79"/>
    </row>
    <row r="276" spans="2:22" ht="61.5" customHeight="1">
      <c r="B276" s="280"/>
      <c r="C276" s="577" t="s">
        <v>496</v>
      </c>
      <c r="D276" s="159"/>
      <c r="E276" s="477"/>
      <c r="F276" s="468"/>
      <c r="G276" s="469"/>
      <c r="H276" s="470"/>
      <c r="I276" s="470"/>
      <c r="J276" s="470"/>
      <c r="K276" s="470"/>
      <c r="L276" s="470"/>
      <c r="M276" s="470"/>
      <c r="N276" s="470"/>
      <c r="O276" s="470"/>
      <c r="P276" s="470"/>
      <c r="Q276" s="470"/>
      <c r="R276" s="503"/>
      <c r="S276" s="505"/>
      <c r="T276" s="454"/>
      <c r="U276" s="507"/>
      <c r="V276" s="79"/>
    </row>
    <row r="277" spans="2:22" ht="61.5" customHeight="1">
      <c r="B277" s="78"/>
      <c r="C277" s="398"/>
      <c r="D277" s="466"/>
      <c r="E277" s="479" t="s">
        <v>424</v>
      </c>
      <c r="F277" s="430">
        <v>4</v>
      </c>
      <c r="G277" s="472">
        <v>80</v>
      </c>
      <c r="H277" s="73"/>
      <c r="I277" s="71"/>
      <c r="J277" s="71"/>
      <c r="K277" s="71"/>
      <c r="L277" s="71"/>
      <c r="M277" s="71"/>
      <c r="N277" s="71"/>
      <c r="O277" s="71"/>
      <c r="P277" s="71"/>
      <c r="Q277" s="75"/>
      <c r="R277" s="505"/>
      <c r="S277" s="505"/>
      <c r="T277" s="505"/>
      <c r="U277" s="509"/>
      <c r="V277" s="79"/>
    </row>
    <row r="278" spans="2:22" ht="61.5" customHeight="1">
      <c r="B278" s="280"/>
      <c r="C278" s="577" t="s">
        <v>496</v>
      </c>
      <c r="D278" s="159"/>
      <c r="E278" s="477"/>
      <c r="F278" s="468"/>
      <c r="G278" s="469"/>
      <c r="H278" s="470"/>
      <c r="I278" s="470"/>
      <c r="J278" s="470"/>
      <c r="K278" s="470"/>
      <c r="L278" s="470"/>
      <c r="M278" s="470"/>
      <c r="N278" s="470"/>
      <c r="O278" s="470"/>
      <c r="P278" s="470"/>
      <c r="Q278" s="470"/>
      <c r="R278" s="503"/>
      <c r="S278" s="505"/>
      <c r="T278" s="454"/>
      <c r="U278" s="507"/>
      <c r="V278" s="79"/>
    </row>
    <row r="279" spans="2:22" ht="61.5" customHeight="1">
      <c r="B279" s="78"/>
      <c r="C279" s="398"/>
      <c r="D279" s="466"/>
      <c r="E279" s="479" t="s">
        <v>425</v>
      </c>
      <c r="F279" s="430">
        <v>4</v>
      </c>
      <c r="G279" s="472">
        <v>80</v>
      </c>
      <c r="H279" s="73"/>
      <c r="I279" s="71"/>
      <c r="J279" s="71"/>
      <c r="K279" s="71"/>
      <c r="L279" s="71"/>
      <c r="M279" s="71"/>
      <c r="N279" s="71"/>
      <c r="O279" s="71"/>
      <c r="P279" s="71"/>
      <c r="Q279" s="75"/>
      <c r="R279" s="505"/>
      <c r="S279" s="505"/>
      <c r="T279" s="505"/>
      <c r="U279" s="509"/>
      <c r="V279" s="79"/>
    </row>
    <row r="280" spans="2:22" ht="61.5" customHeight="1">
      <c r="B280" s="280"/>
      <c r="C280" s="577" t="s">
        <v>496</v>
      </c>
      <c r="D280" s="159"/>
      <c r="E280" s="477"/>
      <c r="F280" s="468"/>
      <c r="G280" s="469"/>
      <c r="H280" s="470"/>
      <c r="I280" s="470"/>
      <c r="J280" s="470"/>
      <c r="K280" s="470"/>
      <c r="L280" s="470"/>
      <c r="M280" s="470"/>
      <c r="N280" s="470"/>
      <c r="O280" s="470"/>
      <c r="P280" s="470"/>
      <c r="Q280" s="470"/>
      <c r="R280" s="503"/>
      <c r="S280" s="505"/>
      <c r="T280" s="454"/>
      <c r="U280" s="507"/>
      <c r="V280" s="79"/>
    </row>
    <row r="281" spans="2:22" ht="61.5" customHeight="1">
      <c r="B281" s="78"/>
      <c r="C281" s="398"/>
      <c r="D281" s="466"/>
      <c r="E281" s="479" t="s">
        <v>211</v>
      </c>
      <c r="F281" s="430">
        <v>4</v>
      </c>
      <c r="G281" s="472">
        <v>80</v>
      </c>
      <c r="H281" s="73"/>
      <c r="I281" s="71"/>
      <c r="J281" s="71"/>
      <c r="K281" s="71"/>
      <c r="L281" s="71"/>
      <c r="M281" s="71"/>
      <c r="N281" s="71"/>
      <c r="O281" s="71"/>
      <c r="P281" s="71"/>
      <c r="Q281" s="75"/>
      <c r="R281" s="505"/>
      <c r="S281" s="505"/>
      <c r="T281" s="505"/>
      <c r="U281" s="509"/>
      <c r="V281" s="79"/>
    </row>
    <row r="282" spans="2:22" ht="61.5" customHeight="1">
      <c r="B282" s="280"/>
      <c r="C282" s="577" t="s">
        <v>496</v>
      </c>
      <c r="D282" s="159"/>
      <c r="E282" s="477"/>
      <c r="F282" s="468"/>
      <c r="G282" s="469"/>
      <c r="H282" s="470"/>
      <c r="I282" s="470"/>
      <c r="J282" s="470"/>
      <c r="K282" s="470"/>
      <c r="L282" s="470"/>
      <c r="M282" s="470"/>
      <c r="N282" s="470"/>
      <c r="O282" s="470"/>
      <c r="P282" s="470"/>
      <c r="Q282" s="470"/>
      <c r="R282" s="503"/>
      <c r="S282" s="505"/>
      <c r="T282" s="454"/>
      <c r="U282" s="507"/>
      <c r="V282" s="79"/>
    </row>
    <row r="283" spans="2:22" ht="61.5" customHeight="1">
      <c r="B283" s="78"/>
      <c r="C283" s="398"/>
      <c r="D283" s="466"/>
      <c r="E283" s="479" t="s">
        <v>426</v>
      </c>
      <c r="F283" s="430">
        <v>4</v>
      </c>
      <c r="G283" s="472">
        <v>80</v>
      </c>
      <c r="H283" s="73"/>
      <c r="I283" s="71"/>
      <c r="J283" s="71"/>
      <c r="K283" s="71"/>
      <c r="L283" s="71"/>
      <c r="M283" s="71"/>
      <c r="N283" s="71"/>
      <c r="O283" s="71"/>
      <c r="P283" s="71"/>
      <c r="Q283" s="75"/>
      <c r="R283" s="505"/>
      <c r="S283" s="505"/>
      <c r="T283" s="505"/>
      <c r="U283" s="509"/>
      <c r="V283" s="79"/>
    </row>
    <row r="284" spans="2:22" ht="61.5" customHeight="1">
      <c r="B284" s="280"/>
      <c r="C284" s="577" t="s">
        <v>496</v>
      </c>
      <c r="D284" s="159"/>
      <c r="E284" s="477"/>
      <c r="F284" s="468"/>
      <c r="G284" s="469"/>
      <c r="H284" s="470"/>
      <c r="I284" s="470"/>
      <c r="J284" s="470"/>
      <c r="K284" s="470"/>
      <c r="L284" s="470"/>
      <c r="M284" s="470"/>
      <c r="N284" s="470"/>
      <c r="O284" s="470"/>
      <c r="P284" s="470"/>
      <c r="Q284" s="470"/>
      <c r="R284" s="503"/>
      <c r="S284" s="505"/>
      <c r="T284" s="454"/>
      <c r="U284" s="507"/>
      <c r="V284" s="79"/>
    </row>
    <row r="285" spans="2:22" ht="61.5" customHeight="1">
      <c r="B285" s="78"/>
      <c r="C285" s="398"/>
      <c r="D285" s="466"/>
      <c r="E285" s="479" t="s">
        <v>427</v>
      </c>
      <c r="F285" s="430">
        <v>4</v>
      </c>
      <c r="G285" s="472">
        <v>80</v>
      </c>
      <c r="H285" s="73"/>
      <c r="I285" s="71"/>
      <c r="J285" s="71"/>
      <c r="K285" s="71"/>
      <c r="L285" s="71"/>
      <c r="M285" s="71"/>
      <c r="N285" s="71"/>
      <c r="O285" s="71"/>
      <c r="P285" s="71"/>
      <c r="Q285" s="75"/>
      <c r="R285" s="505"/>
      <c r="S285" s="505"/>
      <c r="T285" s="505"/>
      <c r="U285" s="509"/>
      <c r="V285" s="79"/>
    </row>
    <row r="286" spans="2:22" ht="61.5" customHeight="1">
      <c r="B286" s="280"/>
      <c r="C286" s="577" t="s">
        <v>496</v>
      </c>
      <c r="D286" s="159"/>
      <c r="E286" s="477"/>
      <c r="F286" s="468"/>
      <c r="G286" s="469"/>
      <c r="H286" s="470"/>
      <c r="I286" s="470"/>
      <c r="J286" s="470"/>
      <c r="K286" s="470"/>
      <c r="L286" s="470"/>
      <c r="M286" s="470"/>
      <c r="N286" s="470"/>
      <c r="O286" s="470"/>
      <c r="P286" s="470"/>
      <c r="Q286" s="470"/>
      <c r="R286" s="503"/>
      <c r="S286" s="505"/>
      <c r="T286" s="454"/>
      <c r="U286" s="507"/>
      <c r="V286" s="79"/>
    </row>
    <row r="287" spans="2:22" ht="61.5" customHeight="1">
      <c r="B287" s="78"/>
      <c r="C287" s="398"/>
      <c r="D287" s="466"/>
      <c r="E287" s="479" t="s">
        <v>428</v>
      </c>
      <c r="F287" s="430">
        <v>4</v>
      </c>
      <c r="G287" s="472">
        <v>80</v>
      </c>
      <c r="H287" s="73"/>
      <c r="I287" s="71"/>
      <c r="J287" s="71"/>
      <c r="K287" s="71"/>
      <c r="L287" s="71"/>
      <c r="M287" s="71"/>
      <c r="N287" s="71"/>
      <c r="O287" s="71"/>
      <c r="P287" s="71"/>
      <c r="Q287" s="75"/>
      <c r="R287" s="505"/>
      <c r="S287" s="505"/>
      <c r="T287" s="505"/>
      <c r="U287" s="509"/>
      <c r="V287" s="79"/>
    </row>
    <row r="288" spans="2:22" ht="61.5" customHeight="1">
      <c r="B288" s="280"/>
      <c r="C288" s="577" t="s">
        <v>496</v>
      </c>
      <c r="D288" s="159"/>
      <c r="E288" s="477"/>
      <c r="F288" s="468"/>
      <c r="G288" s="469"/>
      <c r="H288" s="470"/>
      <c r="I288" s="470"/>
      <c r="J288" s="470"/>
      <c r="K288" s="470"/>
      <c r="L288" s="470"/>
      <c r="M288" s="470"/>
      <c r="N288" s="470"/>
      <c r="O288" s="470"/>
      <c r="P288" s="470"/>
      <c r="Q288" s="470"/>
      <c r="R288" s="503"/>
      <c r="S288" s="505"/>
      <c r="T288" s="454"/>
      <c r="U288" s="507"/>
      <c r="V288" s="79"/>
    </row>
    <row r="289" spans="2:22" ht="61.5" customHeight="1">
      <c r="B289" s="78"/>
      <c r="C289" s="398"/>
      <c r="D289" s="466"/>
      <c r="E289" s="494" t="s">
        <v>429</v>
      </c>
      <c r="F289" s="430">
        <v>4</v>
      </c>
      <c r="G289" s="472">
        <v>80</v>
      </c>
      <c r="H289" s="73"/>
      <c r="I289" s="71"/>
      <c r="J289" s="71"/>
      <c r="K289" s="71"/>
      <c r="L289" s="71"/>
      <c r="M289" s="71"/>
      <c r="N289" s="71"/>
      <c r="O289" s="71"/>
      <c r="P289" s="71"/>
      <c r="Q289" s="75"/>
      <c r="R289" s="505"/>
      <c r="S289" s="505"/>
      <c r="T289" s="505"/>
      <c r="U289" s="509"/>
      <c r="V289" s="79"/>
    </row>
    <row r="290" spans="2:22" ht="61.5" customHeight="1">
      <c r="B290" s="280"/>
      <c r="C290" s="577" t="s">
        <v>496</v>
      </c>
      <c r="D290" s="159"/>
      <c r="E290" s="477"/>
      <c r="F290" s="468"/>
      <c r="G290" s="469"/>
      <c r="H290" s="470"/>
      <c r="I290" s="470"/>
      <c r="J290" s="470"/>
      <c r="K290" s="470"/>
      <c r="L290" s="470"/>
      <c r="M290" s="470"/>
      <c r="N290" s="470"/>
      <c r="O290" s="470"/>
      <c r="P290" s="470"/>
      <c r="Q290" s="470"/>
      <c r="R290" s="503"/>
      <c r="S290" s="505"/>
      <c r="T290" s="454"/>
      <c r="U290" s="507"/>
      <c r="V290" s="79"/>
    </row>
    <row r="291" spans="2:22" ht="61.5" customHeight="1">
      <c r="B291" s="78"/>
      <c r="C291" s="398"/>
      <c r="D291" s="466"/>
      <c r="E291" s="479" t="s">
        <v>216</v>
      </c>
      <c r="F291" s="430">
        <v>15</v>
      </c>
      <c r="G291" s="472">
        <v>80</v>
      </c>
      <c r="H291" s="73"/>
      <c r="I291" s="71"/>
      <c r="J291" s="71"/>
      <c r="K291" s="71"/>
      <c r="L291" s="71"/>
      <c r="M291" s="71"/>
      <c r="N291" s="71"/>
      <c r="O291" s="71"/>
      <c r="P291" s="71"/>
      <c r="Q291" s="75"/>
      <c r="R291" s="505"/>
      <c r="S291" s="505"/>
      <c r="T291" s="505"/>
      <c r="U291" s="509"/>
      <c r="V291" s="79"/>
    </row>
    <row r="292" spans="2:22" ht="61.5" customHeight="1">
      <c r="B292" s="280"/>
      <c r="C292" s="215"/>
      <c r="D292" s="159"/>
      <c r="E292" s="477"/>
      <c r="F292" s="468"/>
      <c r="G292" s="469"/>
      <c r="H292" s="470"/>
      <c r="I292" s="470"/>
      <c r="J292" s="470"/>
      <c r="K292" s="470"/>
      <c r="L292" s="470"/>
      <c r="M292" s="470"/>
      <c r="N292" s="470"/>
      <c r="O292" s="470"/>
      <c r="P292" s="470"/>
      <c r="Q292" s="470"/>
      <c r="R292" s="503"/>
      <c r="S292" s="505"/>
      <c r="T292" s="454"/>
      <c r="U292" s="507"/>
      <c r="V292" s="79"/>
    </row>
    <row r="293" spans="2:22" ht="61.5" customHeight="1">
      <c r="B293" s="78"/>
      <c r="C293" s="577" t="s">
        <v>496</v>
      </c>
      <c r="D293" s="466"/>
      <c r="E293" s="479" t="s">
        <v>217</v>
      </c>
      <c r="F293" s="430">
        <v>15</v>
      </c>
      <c r="G293" s="472">
        <v>80</v>
      </c>
      <c r="H293" s="73"/>
      <c r="I293" s="71"/>
      <c r="J293" s="71"/>
      <c r="K293" s="71"/>
      <c r="L293" s="71"/>
      <c r="M293" s="71"/>
      <c r="N293" s="71"/>
      <c r="O293" s="71"/>
      <c r="P293" s="71"/>
      <c r="Q293" s="75"/>
      <c r="R293" s="505"/>
      <c r="S293" s="505"/>
      <c r="T293" s="505"/>
      <c r="U293" s="509"/>
      <c r="V293" s="79"/>
    </row>
    <row r="294" spans="2:22" ht="61.5" customHeight="1">
      <c r="B294" s="280"/>
      <c r="C294" s="215"/>
      <c r="D294" s="159"/>
      <c r="E294" s="477"/>
      <c r="F294" s="468"/>
      <c r="G294" s="469"/>
      <c r="H294" s="470"/>
      <c r="I294" s="470"/>
      <c r="J294" s="470"/>
      <c r="K294" s="470"/>
      <c r="L294" s="470"/>
      <c r="M294" s="470"/>
      <c r="N294" s="470"/>
      <c r="O294" s="470"/>
      <c r="P294" s="470"/>
      <c r="Q294" s="470"/>
      <c r="R294" s="503"/>
      <c r="S294" s="505"/>
      <c r="T294" s="454"/>
      <c r="U294" s="507"/>
      <c r="V294" s="79"/>
    </row>
    <row r="295" spans="2:22" ht="61.5" customHeight="1">
      <c r="B295" s="78"/>
      <c r="C295" s="577" t="s">
        <v>496</v>
      </c>
      <c r="D295" s="466"/>
      <c r="E295" s="479" t="s">
        <v>218</v>
      </c>
      <c r="F295" s="430">
        <v>10</v>
      </c>
      <c r="G295" s="472">
        <v>80</v>
      </c>
      <c r="H295" s="73"/>
      <c r="I295" s="71"/>
      <c r="J295" s="71"/>
      <c r="K295" s="71"/>
      <c r="L295" s="71"/>
      <c r="M295" s="71"/>
      <c r="N295" s="71"/>
      <c r="O295" s="71"/>
      <c r="P295" s="71"/>
      <c r="Q295" s="75"/>
      <c r="R295" s="505"/>
      <c r="S295" s="505"/>
      <c r="T295" s="505"/>
      <c r="U295" s="509"/>
      <c r="V295" s="79"/>
    </row>
    <row r="296" spans="2:22" ht="61.5" customHeight="1">
      <c r="B296" s="280"/>
      <c r="C296" s="215"/>
      <c r="D296" s="159"/>
      <c r="E296" s="477"/>
      <c r="F296" s="468"/>
      <c r="G296" s="469"/>
      <c r="H296" s="470"/>
      <c r="I296" s="470"/>
      <c r="J296" s="470"/>
      <c r="K296" s="470"/>
      <c r="L296" s="470"/>
      <c r="M296" s="470"/>
      <c r="N296" s="470"/>
      <c r="O296" s="470"/>
      <c r="P296" s="470"/>
      <c r="Q296" s="470"/>
      <c r="R296" s="503"/>
      <c r="S296" s="505"/>
      <c r="T296" s="454"/>
      <c r="U296" s="507"/>
      <c r="V296" s="79"/>
    </row>
    <row r="297" spans="2:22" ht="61.5" customHeight="1">
      <c r="B297" s="78"/>
      <c r="C297" s="577" t="s">
        <v>496</v>
      </c>
      <c r="D297" s="466"/>
      <c r="E297" s="476" t="s">
        <v>219</v>
      </c>
      <c r="F297" s="430">
        <v>10</v>
      </c>
      <c r="G297" s="472">
        <v>80</v>
      </c>
      <c r="H297" s="73"/>
      <c r="I297" s="71"/>
      <c r="J297" s="71"/>
      <c r="K297" s="71"/>
      <c r="L297" s="71"/>
      <c r="M297" s="71"/>
      <c r="N297" s="71"/>
      <c r="O297" s="71"/>
      <c r="P297" s="71"/>
      <c r="Q297" s="75"/>
      <c r="R297" s="505"/>
      <c r="S297" s="505"/>
      <c r="T297" s="505"/>
      <c r="U297" s="509"/>
      <c r="V297" s="79"/>
    </row>
    <row r="298" spans="2:22" ht="61.5" customHeight="1">
      <c r="B298" s="280"/>
      <c r="C298" s="577" t="s">
        <v>496</v>
      </c>
      <c r="D298" s="159"/>
      <c r="E298" s="477"/>
      <c r="F298" s="468"/>
      <c r="G298" s="469"/>
      <c r="H298" s="470"/>
      <c r="I298" s="470"/>
      <c r="J298" s="470"/>
      <c r="K298" s="470"/>
      <c r="L298" s="470"/>
      <c r="M298" s="470"/>
      <c r="N298" s="470"/>
      <c r="O298" s="470"/>
      <c r="P298" s="470"/>
      <c r="Q298" s="470"/>
      <c r="R298" s="503"/>
      <c r="S298" s="505"/>
      <c r="T298" s="454"/>
      <c r="U298" s="507"/>
      <c r="V298" s="79"/>
    </row>
    <row r="299" spans="2:22" ht="61.5" customHeight="1">
      <c r="B299" s="78"/>
      <c r="C299" s="398"/>
      <c r="D299" s="466"/>
      <c r="E299" s="494" t="s">
        <v>220</v>
      </c>
      <c r="F299" s="430">
        <v>12</v>
      </c>
      <c r="G299" s="472">
        <v>100</v>
      </c>
      <c r="H299" s="73"/>
      <c r="I299" s="71"/>
      <c r="J299" s="71"/>
      <c r="K299" s="71"/>
      <c r="L299" s="71"/>
      <c r="M299" s="71"/>
      <c r="N299" s="71"/>
      <c r="O299" s="71"/>
      <c r="P299" s="71"/>
      <c r="Q299" s="75"/>
      <c r="R299" s="505"/>
      <c r="S299" s="505"/>
      <c r="T299" s="505"/>
      <c r="U299" s="509"/>
      <c r="V299" s="79"/>
    </row>
    <row r="300" spans="2:22" ht="61.5" customHeight="1">
      <c r="B300" s="280"/>
      <c r="C300" s="577" t="s">
        <v>496</v>
      </c>
      <c r="D300" s="159"/>
      <c r="E300" s="477"/>
      <c r="F300" s="468"/>
      <c r="G300" s="469"/>
      <c r="H300" s="470"/>
      <c r="I300" s="470"/>
      <c r="J300" s="470"/>
      <c r="K300" s="470"/>
      <c r="L300" s="470"/>
      <c r="M300" s="470"/>
      <c r="N300" s="470"/>
      <c r="O300" s="470"/>
      <c r="P300" s="470"/>
      <c r="Q300" s="470"/>
      <c r="R300" s="503"/>
      <c r="S300" s="505"/>
      <c r="T300" s="454"/>
      <c r="U300" s="507"/>
      <c r="V300" s="79"/>
    </row>
    <row r="301" spans="2:22" ht="61.5" customHeight="1">
      <c r="B301" s="78"/>
      <c r="C301" s="398"/>
      <c r="D301" s="466"/>
      <c r="E301" s="496" t="s">
        <v>422</v>
      </c>
      <c r="F301" s="430">
        <v>1</v>
      </c>
      <c r="G301" s="472">
        <v>100</v>
      </c>
      <c r="H301" s="73"/>
      <c r="I301" s="71"/>
      <c r="J301" s="71"/>
      <c r="K301" s="71"/>
      <c r="L301" s="71"/>
      <c r="M301" s="71"/>
      <c r="N301" s="71"/>
      <c r="O301" s="71"/>
      <c r="P301" s="71"/>
      <c r="Q301" s="75"/>
      <c r="R301" s="505"/>
      <c r="S301" s="505"/>
      <c r="T301" s="505"/>
      <c r="U301" s="509"/>
      <c r="V301" s="79"/>
    </row>
    <row r="302" spans="2:22" ht="61.5" customHeight="1">
      <c r="B302" s="280"/>
      <c r="C302" s="577" t="s">
        <v>504</v>
      </c>
      <c r="D302" s="159"/>
      <c r="E302" s="474"/>
      <c r="F302" s="468"/>
      <c r="G302" s="469"/>
      <c r="H302" s="470"/>
      <c r="I302" s="470"/>
      <c r="J302" s="470"/>
      <c r="K302" s="470"/>
      <c r="L302" s="470"/>
      <c r="M302" s="470"/>
      <c r="N302" s="470"/>
      <c r="O302" s="470"/>
      <c r="P302" s="470"/>
      <c r="Q302" s="470"/>
      <c r="R302" s="503"/>
      <c r="S302" s="505"/>
      <c r="T302" s="454"/>
      <c r="U302" s="507"/>
      <c r="V302" s="79"/>
    </row>
    <row r="303" spans="2:22" ht="61.5" customHeight="1">
      <c r="B303" s="78"/>
      <c r="C303" s="398"/>
      <c r="D303" s="466"/>
      <c r="E303" s="497" t="s">
        <v>430</v>
      </c>
      <c r="F303" s="430">
        <v>10</v>
      </c>
      <c r="G303" s="472">
        <v>100</v>
      </c>
      <c r="H303" s="73"/>
      <c r="I303" s="71"/>
      <c r="J303" s="71"/>
      <c r="K303" s="71"/>
      <c r="L303" s="71"/>
      <c r="M303" s="71"/>
      <c r="N303" s="71"/>
      <c r="O303" s="71"/>
      <c r="P303" s="71"/>
      <c r="Q303" s="75"/>
      <c r="R303" s="505"/>
      <c r="S303" s="505"/>
      <c r="T303" s="505"/>
      <c r="U303" s="509"/>
      <c r="V303" s="79"/>
    </row>
    <row r="304" spans="2:22" ht="61.5" customHeight="1">
      <c r="B304" s="280"/>
      <c r="C304" s="577" t="s">
        <v>504</v>
      </c>
      <c r="D304" s="159"/>
      <c r="E304" s="474"/>
      <c r="F304" s="468"/>
      <c r="G304" s="469"/>
      <c r="H304" s="470"/>
      <c r="I304" s="470"/>
      <c r="J304" s="470"/>
      <c r="K304" s="470"/>
      <c r="L304" s="470"/>
      <c r="M304" s="470"/>
      <c r="N304" s="470"/>
      <c r="O304" s="470"/>
      <c r="P304" s="470"/>
      <c r="Q304" s="470"/>
      <c r="R304" s="503"/>
      <c r="S304" s="505"/>
      <c r="T304" s="454"/>
      <c r="U304" s="507"/>
      <c r="V304" s="79"/>
    </row>
    <row r="305" spans="2:22" ht="61.5" customHeight="1">
      <c r="B305" s="78"/>
      <c r="C305" s="674" t="s">
        <v>431</v>
      </c>
      <c r="D305" s="674"/>
      <c r="E305" s="494" t="s">
        <v>222</v>
      </c>
      <c r="F305" s="430">
        <v>25</v>
      </c>
      <c r="G305" s="472">
        <v>90</v>
      </c>
      <c r="H305" s="73"/>
      <c r="I305" s="71"/>
      <c r="J305" s="71"/>
      <c r="K305" s="71"/>
      <c r="L305" s="71"/>
      <c r="M305" s="71"/>
      <c r="N305" s="71"/>
      <c r="O305" s="71"/>
      <c r="P305" s="71"/>
      <c r="Q305" s="75"/>
      <c r="R305" s="505"/>
      <c r="S305" s="505"/>
      <c r="T305" s="505"/>
      <c r="U305" s="509"/>
      <c r="V305" s="79"/>
    </row>
    <row r="306" spans="2:22" ht="61.5" customHeight="1">
      <c r="B306" s="280"/>
      <c r="C306" s="215"/>
      <c r="D306" s="159"/>
      <c r="E306" s="474"/>
      <c r="F306" s="468"/>
      <c r="G306" s="469"/>
      <c r="H306" s="470"/>
      <c r="I306" s="470"/>
      <c r="J306" s="470"/>
      <c r="K306" s="470"/>
      <c r="L306" s="470"/>
      <c r="M306" s="470"/>
      <c r="N306" s="470"/>
      <c r="O306" s="470"/>
      <c r="P306" s="470"/>
      <c r="Q306" s="470"/>
      <c r="R306" s="503"/>
      <c r="S306" s="505"/>
      <c r="T306" s="454"/>
      <c r="U306" s="507"/>
      <c r="V306" s="79"/>
    </row>
    <row r="307" spans="2:22" ht="61.5" customHeight="1">
      <c r="B307" s="78"/>
      <c r="C307" s="398"/>
      <c r="D307" s="466"/>
      <c r="E307" s="494" t="s">
        <v>176</v>
      </c>
      <c r="F307" s="430">
        <v>2</v>
      </c>
      <c r="G307" s="472">
        <v>80</v>
      </c>
      <c r="H307" s="73"/>
      <c r="I307" s="71"/>
      <c r="J307" s="71"/>
      <c r="K307" s="71"/>
      <c r="L307" s="71"/>
      <c r="M307" s="71"/>
      <c r="N307" s="71"/>
      <c r="O307" s="71"/>
      <c r="P307" s="71"/>
      <c r="Q307" s="75"/>
      <c r="R307" s="505"/>
      <c r="S307" s="505"/>
      <c r="T307" s="505"/>
      <c r="U307" s="509"/>
      <c r="V307" s="79"/>
    </row>
    <row r="308" spans="2:22" ht="61.5" customHeight="1">
      <c r="B308" s="280"/>
      <c r="C308" s="215" t="s">
        <v>496</v>
      </c>
      <c r="D308" s="159"/>
      <c r="E308" s="474"/>
      <c r="F308" s="468"/>
      <c r="G308" s="469"/>
      <c r="H308" s="470"/>
      <c r="I308" s="470"/>
      <c r="J308" s="470"/>
      <c r="K308" s="470"/>
      <c r="L308" s="470"/>
      <c r="M308" s="470"/>
      <c r="N308" s="470"/>
      <c r="O308" s="470"/>
      <c r="P308" s="470"/>
      <c r="Q308" s="470"/>
      <c r="R308" s="503"/>
      <c r="S308" s="505"/>
      <c r="T308" s="454"/>
      <c r="U308" s="507"/>
      <c r="V308" s="79"/>
    </row>
    <row r="309" spans="2:22" ht="61.5" customHeight="1">
      <c r="B309" s="78"/>
      <c r="C309" s="398"/>
      <c r="D309" s="466"/>
      <c r="E309" s="496" t="s">
        <v>177</v>
      </c>
      <c r="F309" s="430">
        <v>2</v>
      </c>
      <c r="G309" s="472">
        <v>80</v>
      </c>
      <c r="H309" s="73"/>
      <c r="I309" s="71"/>
      <c r="J309" s="71"/>
      <c r="K309" s="71"/>
      <c r="L309" s="71"/>
      <c r="M309" s="71"/>
      <c r="N309" s="71"/>
      <c r="O309" s="71"/>
      <c r="P309" s="71"/>
      <c r="Q309" s="75"/>
      <c r="R309" s="505"/>
      <c r="S309" s="505"/>
      <c r="T309" s="505"/>
      <c r="U309" s="509"/>
      <c r="V309" s="79"/>
    </row>
    <row r="310" spans="2:22" ht="61.5" customHeight="1">
      <c r="B310" s="280"/>
      <c r="C310" s="577" t="s">
        <v>496</v>
      </c>
      <c r="D310" s="159"/>
      <c r="E310" s="474"/>
      <c r="F310" s="468"/>
      <c r="G310" s="469"/>
      <c r="H310" s="470"/>
      <c r="I310" s="470"/>
      <c r="J310" s="470"/>
      <c r="K310" s="470"/>
      <c r="L310" s="470"/>
      <c r="M310" s="470"/>
      <c r="N310" s="470"/>
      <c r="O310" s="470"/>
      <c r="P310" s="470"/>
      <c r="Q310" s="470"/>
      <c r="R310" s="503"/>
      <c r="S310" s="505"/>
      <c r="T310" s="454"/>
      <c r="U310" s="507"/>
      <c r="V310" s="79"/>
    </row>
    <row r="311" spans="2:22" ht="61.5" customHeight="1">
      <c r="B311" s="78"/>
      <c r="C311" s="398"/>
      <c r="D311" s="466"/>
      <c r="E311" s="479" t="s">
        <v>178</v>
      </c>
      <c r="F311" s="430">
        <v>2</v>
      </c>
      <c r="G311" s="472">
        <v>80</v>
      </c>
      <c r="H311" s="73"/>
      <c r="I311" s="71"/>
      <c r="J311" s="71"/>
      <c r="K311" s="71"/>
      <c r="L311" s="71"/>
      <c r="M311" s="71"/>
      <c r="N311" s="71"/>
      <c r="O311" s="71"/>
      <c r="P311" s="71"/>
      <c r="Q311" s="75"/>
      <c r="R311" s="505"/>
      <c r="S311" s="505"/>
      <c r="T311" s="505"/>
      <c r="U311" s="509"/>
      <c r="V311" s="79"/>
    </row>
    <row r="312" spans="2:22" ht="61.5" customHeight="1">
      <c r="B312" s="280"/>
      <c r="C312" s="577" t="s">
        <v>496</v>
      </c>
      <c r="D312" s="159"/>
      <c r="E312" s="474"/>
      <c r="F312" s="468"/>
      <c r="G312" s="469"/>
      <c r="H312" s="470"/>
      <c r="I312" s="470"/>
      <c r="J312" s="470"/>
      <c r="K312" s="470"/>
      <c r="L312" s="470"/>
      <c r="M312" s="470"/>
      <c r="N312" s="470"/>
      <c r="O312" s="470"/>
      <c r="P312" s="470"/>
      <c r="Q312" s="470"/>
      <c r="R312" s="503"/>
      <c r="S312" s="505"/>
      <c r="T312" s="454"/>
      <c r="U312" s="507"/>
      <c r="V312" s="79"/>
    </row>
    <row r="313" spans="2:22" ht="61.5" customHeight="1">
      <c r="B313" s="78"/>
      <c r="C313" s="398"/>
      <c r="D313" s="466"/>
      <c r="E313" s="494" t="s">
        <v>432</v>
      </c>
      <c r="F313" s="430">
        <v>2</v>
      </c>
      <c r="G313" s="472">
        <v>80</v>
      </c>
      <c r="H313" s="73"/>
      <c r="I313" s="71"/>
      <c r="J313" s="71"/>
      <c r="K313" s="71"/>
      <c r="L313" s="71"/>
      <c r="M313" s="71"/>
      <c r="N313" s="71"/>
      <c r="O313" s="71"/>
      <c r="P313" s="71"/>
      <c r="Q313" s="75"/>
      <c r="R313" s="505"/>
      <c r="S313" s="505"/>
      <c r="T313" s="505"/>
      <c r="U313" s="509"/>
      <c r="V313" s="79"/>
    </row>
    <row r="314" spans="2:22" ht="61.5" customHeight="1">
      <c r="B314" s="280"/>
      <c r="C314" s="215"/>
      <c r="D314" s="159"/>
      <c r="E314" s="474"/>
      <c r="F314" s="468"/>
      <c r="G314" s="469"/>
      <c r="H314" s="470"/>
      <c r="I314" s="470"/>
      <c r="J314" s="470"/>
      <c r="K314" s="470"/>
      <c r="L314" s="470"/>
      <c r="M314" s="470"/>
      <c r="N314" s="470"/>
      <c r="O314" s="470"/>
      <c r="P314" s="470"/>
      <c r="Q314" s="470"/>
      <c r="R314" s="503"/>
      <c r="S314" s="505"/>
      <c r="T314" s="454"/>
      <c r="U314" s="507"/>
      <c r="V314" s="79"/>
    </row>
    <row r="315" spans="2:22" ht="61.5" customHeight="1">
      <c r="B315" s="78"/>
      <c r="C315" s="398"/>
      <c r="D315" s="466"/>
      <c r="E315" s="479" t="s">
        <v>224</v>
      </c>
      <c r="F315" s="430">
        <v>4</v>
      </c>
      <c r="G315" s="472">
        <v>80</v>
      </c>
      <c r="H315" s="73"/>
      <c r="I315" s="71"/>
      <c r="J315" s="71"/>
      <c r="K315" s="71"/>
      <c r="L315" s="71"/>
      <c r="M315" s="71"/>
      <c r="N315" s="71"/>
      <c r="O315" s="71"/>
      <c r="P315" s="71"/>
      <c r="Q315" s="75"/>
      <c r="R315" s="505"/>
      <c r="S315" s="505"/>
      <c r="T315" s="505"/>
      <c r="U315" s="509"/>
      <c r="V315" s="79"/>
    </row>
    <row r="316" spans="2:22" ht="61.5" customHeight="1">
      <c r="B316" s="280"/>
      <c r="C316" s="577" t="s">
        <v>496</v>
      </c>
      <c r="D316" s="159"/>
      <c r="E316" s="474"/>
      <c r="F316" s="468"/>
      <c r="G316" s="469"/>
      <c r="H316" s="470"/>
      <c r="I316" s="470"/>
      <c r="J316" s="470"/>
      <c r="K316" s="470"/>
      <c r="L316" s="470"/>
      <c r="M316" s="470"/>
      <c r="N316" s="470"/>
      <c r="O316" s="470"/>
      <c r="P316" s="470"/>
      <c r="Q316" s="470"/>
      <c r="R316" s="503"/>
      <c r="S316" s="505"/>
      <c r="T316" s="454"/>
      <c r="U316" s="507"/>
      <c r="V316" s="79"/>
    </row>
    <row r="317" spans="2:22" ht="61.5" customHeight="1">
      <c r="B317" s="78"/>
      <c r="C317" s="398"/>
      <c r="D317" s="466"/>
      <c r="E317" s="479" t="s">
        <v>225</v>
      </c>
      <c r="F317" s="430">
        <v>4</v>
      </c>
      <c r="G317" s="472">
        <v>80</v>
      </c>
      <c r="H317" s="73"/>
      <c r="I317" s="71"/>
      <c r="J317" s="71"/>
      <c r="K317" s="71"/>
      <c r="L317" s="71"/>
      <c r="M317" s="71"/>
      <c r="N317" s="71"/>
      <c r="O317" s="71"/>
      <c r="P317" s="71"/>
      <c r="Q317" s="75"/>
      <c r="R317" s="505"/>
      <c r="S317" s="505"/>
      <c r="T317" s="505"/>
      <c r="U317" s="509"/>
      <c r="V317" s="79"/>
    </row>
    <row r="318" spans="2:22" ht="61.5" customHeight="1">
      <c r="B318" s="280"/>
      <c r="C318" s="577" t="s">
        <v>496</v>
      </c>
      <c r="D318" s="159"/>
      <c r="E318" s="474"/>
      <c r="F318" s="468"/>
      <c r="G318" s="469"/>
      <c r="H318" s="470"/>
      <c r="I318" s="470"/>
      <c r="J318" s="470"/>
      <c r="K318" s="470"/>
      <c r="L318" s="470"/>
      <c r="M318" s="470"/>
      <c r="N318" s="470"/>
      <c r="O318" s="470"/>
      <c r="P318" s="470"/>
      <c r="Q318" s="470"/>
      <c r="R318" s="503"/>
      <c r="S318" s="505"/>
      <c r="T318" s="454"/>
      <c r="U318" s="507"/>
      <c r="V318" s="79"/>
    </row>
    <row r="319" spans="2:22" ht="61.5" customHeight="1">
      <c r="B319" s="78"/>
      <c r="C319" s="398"/>
      <c r="D319" s="466"/>
      <c r="E319" s="479" t="s">
        <v>226</v>
      </c>
      <c r="F319" s="430">
        <v>4</v>
      </c>
      <c r="G319" s="472">
        <v>80</v>
      </c>
      <c r="H319" s="73"/>
      <c r="I319" s="71"/>
      <c r="J319" s="71"/>
      <c r="K319" s="71"/>
      <c r="L319" s="71"/>
      <c r="M319" s="71"/>
      <c r="N319" s="71"/>
      <c r="O319" s="71"/>
      <c r="P319" s="71"/>
      <c r="Q319" s="75"/>
      <c r="R319" s="505"/>
      <c r="S319" s="505"/>
      <c r="T319" s="505"/>
      <c r="U319" s="509"/>
      <c r="V319" s="79"/>
    </row>
    <row r="320" spans="2:22" ht="61.5" customHeight="1">
      <c r="B320" s="280"/>
      <c r="C320" s="577" t="s">
        <v>496</v>
      </c>
      <c r="D320" s="159"/>
      <c r="E320" s="474"/>
      <c r="F320" s="468"/>
      <c r="G320" s="469"/>
      <c r="H320" s="470"/>
      <c r="I320" s="470"/>
      <c r="J320" s="470"/>
      <c r="K320" s="470"/>
      <c r="L320" s="470"/>
      <c r="M320" s="470"/>
      <c r="N320" s="470"/>
      <c r="O320" s="470"/>
      <c r="P320" s="470"/>
      <c r="Q320" s="470"/>
      <c r="R320" s="503"/>
      <c r="S320" s="505"/>
      <c r="T320" s="454"/>
      <c r="U320" s="507"/>
      <c r="V320" s="79"/>
    </row>
    <row r="321" spans="2:22" ht="61.5" customHeight="1">
      <c r="B321" s="78"/>
      <c r="C321" s="398"/>
      <c r="D321" s="466"/>
      <c r="E321" s="479" t="s">
        <v>227</v>
      </c>
      <c r="F321" s="430">
        <v>4</v>
      </c>
      <c r="G321" s="472">
        <v>80</v>
      </c>
      <c r="H321" s="73"/>
      <c r="I321" s="71"/>
      <c r="J321" s="71"/>
      <c r="K321" s="71"/>
      <c r="L321" s="71"/>
      <c r="M321" s="71"/>
      <c r="N321" s="71"/>
      <c r="O321" s="71"/>
      <c r="P321" s="71"/>
      <c r="Q321" s="75"/>
      <c r="R321" s="505"/>
      <c r="S321" s="505"/>
      <c r="T321" s="505"/>
      <c r="U321" s="509"/>
      <c r="V321" s="79"/>
    </row>
    <row r="322" spans="2:22" ht="61.5" customHeight="1">
      <c r="B322" s="280"/>
      <c r="C322" s="577" t="s">
        <v>496</v>
      </c>
      <c r="D322" s="159"/>
      <c r="E322" s="474"/>
      <c r="F322" s="468"/>
      <c r="G322" s="469"/>
      <c r="H322" s="470"/>
      <c r="I322" s="470"/>
      <c r="J322" s="470"/>
      <c r="K322" s="470"/>
      <c r="L322" s="470"/>
      <c r="M322" s="470"/>
      <c r="N322" s="470"/>
      <c r="O322" s="470"/>
      <c r="P322" s="470"/>
      <c r="Q322" s="470"/>
      <c r="R322" s="503"/>
      <c r="S322" s="505"/>
      <c r="T322" s="454"/>
      <c r="U322" s="507"/>
      <c r="V322" s="79"/>
    </row>
    <row r="323" spans="2:22" ht="61.5" customHeight="1">
      <c r="B323" s="78"/>
      <c r="C323" s="398"/>
      <c r="D323" s="466"/>
      <c r="E323" s="476" t="s">
        <v>228</v>
      </c>
      <c r="F323" s="430">
        <v>4</v>
      </c>
      <c r="G323" s="472">
        <v>80</v>
      </c>
      <c r="H323" s="73"/>
      <c r="I323" s="71"/>
      <c r="J323" s="71"/>
      <c r="K323" s="71"/>
      <c r="L323" s="71"/>
      <c r="M323" s="71"/>
      <c r="N323" s="71"/>
      <c r="O323" s="71"/>
      <c r="P323" s="71"/>
      <c r="Q323" s="75"/>
      <c r="R323" s="505"/>
      <c r="S323" s="505"/>
      <c r="T323" s="505"/>
      <c r="U323" s="509"/>
      <c r="V323" s="79"/>
    </row>
    <row r="324" spans="2:22" ht="61.5" customHeight="1">
      <c r="B324" s="280"/>
      <c r="C324" s="577" t="s">
        <v>496</v>
      </c>
      <c r="D324" s="159"/>
      <c r="E324" s="474"/>
      <c r="F324" s="468"/>
      <c r="G324" s="469"/>
      <c r="H324" s="470"/>
      <c r="I324" s="470"/>
      <c r="J324" s="470"/>
      <c r="K324" s="470"/>
      <c r="L324" s="470"/>
      <c r="M324" s="470"/>
      <c r="N324" s="470"/>
      <c r="O324" s="470"/>
      <c r="P324" s="470"/>
      <c r="Q324" s="470"/>
      <c r="R324" s="503"/>
      <c r="S324" s="505"/>
      <c r="T324" s="454"/>
      <c r="U324" s="507"/>
      <c r="V324" s="79"/>
    </row>
    <row r="325" spans="2:22" ht="61.5" customHeight="1">
      <c r="B325" s="78"/>
      <c r="C325" s="398"/>
      <c r="D325" s="466"/>
      <c r="E325" s="479" t="s">
        <v>229</v>
      </c>
      <c r="F325" s="430">
        <v>4</v>
      </c>
      <c r="G325" s="472">
        <v>80</v>
      </c>
      <c r="H325" s="73"/>
      <c r="I325" s="71"/>
      <c r="J325" s="71"/>
      <c r="K325" s="71"/>
      <c r="L325" s="71"/>
      <c r="M325" s="71"/>
      <c r="N325" s="71"/>
      <c r="O325" s="71"/>
      <c r="P325" s="71"/>
      <c r="Q325" s="75"/>
      <c r="R325" s="505"/>
      <c r="S325" s="505"/>
      <c r="T325" s="505"/>
      <c r="U325" s="509"/>
      <c r="V325" s="79"/>
    </row>
    <row r="326" spans="2:22" ht="61.5" customHeight="1">
      <c r="B326" s="280"/>
      <c r="C326" s="577" t="s">
        <v>496</v>
      </c>
      <c r="D326" s="159"/>
      <c r="E326" s="474"/>
      <c r="F326" s="468"/>
      <c r="G326" s="469"/>
      <c r="H326" s="470"/>
      <c r="I326" s="470"/>
      <c r="J326" s="470"/>
      <c r="K326" s="470"/>
      <c r="L326" s="470"/>
      <c r="M326" s="470"/>
      <c r="N326" s="470"/>
      <c r="O326" s="470"/>
      <c r="P326" s="470"/>
      <c r="Q326" s="470"/>
      <c r="R326" s="503"/>
      <c r="S326" s="505"/>
      <c r="T326" s="454"/>
      <c r="U326" s="507"/>
      <c r="V326" s="79"/>
    </row>
    <row r="327" spans="2:22" ht="61.5" customHeight="1">
      <c r="B327" s="78"/>
      <c r="C327" s="398"/>
      <c r="D327" s="466"/>
      <c r="E327" s="479" t="s">
        <v>230</v>
      </c>
      <c r="F327" s="430">
        <v>4</v>
      </c>
      <c r="G327" s="472">
        <v>80</v>
      </c>
      <c r="H327" s="73"/>
      <c r="I327" s="71"/>
      <c r="J327" s="71"/>
      <c r="K327" s="71"/>
      <c r="L327" s="71"/>
      <c r="M327" s="71"/>
      <c r="N327" s="71"/>
      <c r="O327" s="71"/>
      <c r="P327" s="71"/>
      <c r="Q327" s="75"/>
      <c r="R327" s="505"/>
      <c r="S327" s="505"/>
      <c r="T327" s="505"/>
      <c r="U327" s="509"/>
      <c r="V327" s="79"/>
    </row>
    <row r="328" spans="2:22" ht="61.5" customHeight="1">
      <c r="B328" s="280"/>
      <c r="C328" s="577" t="s">
        <v>496</v>
      </c>
      <c r="D328" s="159"/>
      <c r="E328" s="474"/>
      <c r="F328" s="468"/>
      <c r="G328" s="469"/>
      <c r="H328" s="470"/>
      <c r="I328" s="470"/>
      <c r="J328" s="470"/>
      <c r="K328" s="470"/>
      <c r="L328" s="470"/>
      <c r="M328" s="470"/>
      <c r="N328" s="470"/>
      <c r="O328" s="470"/>
      <c r="P328" s="470"/>
      <c r="Q328" s="470"/>
      <c r="R328" s="503"/>
      <c r="S328" s="505"/>
      <c r="T328" s="454"/>
      <c r="U328" s="507"/>
      <c r="V328" s="79"/>
    </row>
    <row r="329" spans="2:22" ht="61.5" customHeight="1">
      <c r="B329" s="78"/>
      <c r="C329" s="398"/>
      <c r="D329" s="466"/>
      <c r="E329" s="492" t="s">
        <v>433</v>
      </c>
      <c r="F329" s="430">
        <v>4</v>
      </c>
      <c r="G329" s="472">
        <v>80</v>
      </c>
      <c r="H329" s="73"/>
      <c r="I329" s="71"/>
      <c r="J329" s="71"/>
      <c r="K329" s="71"/>
      <c r="L329" s="71"/>
      <c r="M329" s="71"/>
      <c r="N329" s="71"/>
      <c r="O329" s="71"/>
      <c r="P329" s="71"/>
      <c r="Q329" s="75"/>
      <c r="R329" s="505"/>
      <c r="S329" s="505"/>
      <c r="T329" s="505"/>
      <c r="U329" s="509"/>
      <c r="V329" s="79"/>
    </row>
    <row r="330" spans="2:22" ht="61.5" customHeight="1">
      <c r="B330" s="280"/>
      <c r="C330" s="577" t="s">
        <v>496</v>
      </c>
      <c r="D330" s="159"/>
      <c r="E330" s="474"/>
      <c r="F330" s="468"/>
      <c r="G330" s="469"/>
      <c r="H330" s="470"/>
      <c r="I330" s="470"/>
      <c r="J330" s="470"/>
      <c r="K330" s="470"/>
      <c r="L330" s="470"/>
      <c r="M330" s="470"/>
      <c r="N330" s="470"/>
      <c r="O330" s="470"/>
      <c r="P330" s="470"/>
      <c r="Q330" s="470"/>
      <c r="R330" s="503"/>
      <c r="S330" s="505"/>
      <c r="T330" s="454"/>
      <c r="U330" s="507"/>
      <c r="V330" s="79"/>
    </row>
    <row r="331" spans="2:22" ht="61.5" customHeight="1">
      <c r="B331" s="78"/>
      <c r="C331" s="398"/>
      <c r="D331" s="466"/>
      <c r="E331" s="494" t="s">
        <v>232</v>
      </c>
      <c r="F331" s="430">
        <v>4</v>
      </c>
      <c r="G331" s="472">
        <v>80</v>
      </c>
      <c r="H331" s="73"/>
      <c r="I331" s="71"/>
      <c r="J331" s="71"/>
      <c r="K331" s="71"/>
      <c r="L331" s="71"/>
      <c r="M331" s="71"/>
      <c r="N331" s="71"/>
      <c r="O331" s="71"/>
      <c r="P331" s="71"/>
      <c r="Q331" s="75"/>
      <c r="R331" s="505"/>
      <c r="S331" s="505"/>
      <c r="T331" s="505"/>
      <c r="U331" s="509"/>
      <c r="V331" s="79"/>
    </row>
    <row r="332" spans="2:22" ht="61.5" customHeight="1">
      <c r="B332" s="280"/>
      <c r="C332" s="577" t="s">
        <v>496</v>
      </c>
      <c r="D332" s="159"/>
      <c r="E332" s="474"/>
      <c r="F332" s="468"/>
      <c r="G332" s="469"/>
      <c r="H332" s="470"/>
      <c r="I332" s="470"/>
      <c r="J332" s="470"/>
      <c r="K332" s="470"/>
      <c r="L332" s="470"/>
      <c r="M332" s="470"/>
      <c r="N332" s="470"/>
      <c r="O332" s="470"/>
      <c r="P332" s="470"/>
      <c r="Q332" s="470"/>
      <c r="R332" s="503"/>
      <c r="S332" s="505"/>
      <c r="T332" s="454"/>
      <c r="U332" s="507"/>
      <c r="V332" s="79"/>
    </row>
    <row r="333" spans="2:22" ht="61.5" customHeight="1">
      <c r="B333" s="78"/>
      <c r="C333" s="398"/>
      <c r="D333" s="466"/>
      <c r="E333" s="496" t="s">
        <v>434</v>
      </c>
      <c r="F333" s="430">
        <v>2</v>
      </c>
      <c r="G333" s="472">
        <v>80</v>
      </c>
      <c r="H333" s="73"/>
      <c r="I333" s="71"/>
      <c r="J333" s="71"/>
      <c r="K333" s="71"/>
      <c r="L333" s="71"/>
      <c r="M333" s="71"/>
      <c r="N333" s="71"/>
      <c r="O333" s="71"/>
      <c r="P333" s="71"/>
      <c r="Q333" s="75"/>
      <c r="R333" s="505"/>
      <c r="S333" s="505"/>
      <c r="T333" s="505"/>
      <c r="U333" s="509"/>
      <c r="V333" s="79"/>
    </row>
    <row r="334" spans="2:22" ht="61.5" customHeight="1">
      <c r="B334" s="280"/>
      <c r="C334" s="215"/>
      <c r="D334" s="159"/>
      <c r="E334" s="474"/>
      <c r="F334" s="468"/>
      <c r="G334" s="469"/>
      <c r="H334" s="470"/>
      <c r="I334" s="470"/>
      <c r="J334" s="470"/>
      <c r="K334" s="470"/>
      <c r="L334" s="470"/>
      <c r="M334" s="470"/>
      <c r="N334" s="470"/>
      <c r="O334" s="470"/>
      <c r="P334" s="470"/>
      <c r="Q334" s="470"/>
      <c r="R334" s="503"/>
      <c r="S334" s="505"/>
      <c r="T334" s="454"/>
      <c r="U334" s="507"/>
      <c r="V334" s="79"/>
    </row>
    <row r="335" spans="2:22" ht="61.5" customHeight="1">
      <c r="B335" s="78"/>
      <c r="C335" s="398"/>
      <c r="D335" s="466"/>
      <c r="E335" s="496" t="s">
        <v>435</v>
      </c>
      <c r="F335" s="430">
        <v>4</v>
      </c>
      <c r="G335" s="472">
        <v>80</v>
      </c>
      <c r="H335" s="73"/>
      <c r="I335" s="71"/>
      <c r="J335" s="71"/>
      <c r="K335" s="71"/>
      <c r="L335" s="71"/>
      <c r="M335" s="71"/>
      <c r="N335" s="71"/>
      <c r="O335" s="71"/>
      <c r="P335" s="71"/>
      <c r="Q335" s="75"/>
      <c r="R335" s="505"/>
      <c r="S335" s="505"/>
      <c r="T335" s="505"/>
      <c r="U335" s="509"/>
      <c r="V335" s="79"/>
    </row>
    <row r="336" spans="2:22" ht="61.5" customHeight="1">
      <c r="B336" s="280"/>
      <c r="C336" s="577" t="s">
        <v>496</v>
      </c>
      <c r="D336" s="159"/>
      <c r="E336" s="474"/>
      <c r="F336" s="468"/>
      <c r="G336" s="469"/>
      <c r="H336" s="470"/>
      <c r="I336" s="470"/>
      <c r="J336" s="470"/>
      <c r="K336" s="470"/>
      <c r="L336" s="470"/>
      <c r="M336" s="470"/>
      <c r="N336" s="470"/>
      <c r="O336" s="470"/>
      <c r="P336" s="470"/>
      <c r="Q336" s="470"/>
      <c r="R336" s="503"/>
      <c r="S336" s="505"/>
      <c r="T336" s="454"/>
      <c r="U336" s="507"/>
      <c r="V336" s="79"/>
    </row>
    <row r="337" spans="2:22" ht="61.5" customHeight="1">
      <c r="B337" s="78"/>
      <c r="C337" s="398"/>
      <c r="D337" s="466"/>
      <c r="E337" s="492" t="s">
        <v>235</v>
      </c>
      <c r="F337" s="430">
        <v>2</v>
      </c>
      <c r="G337" s="472">
        <v>80</v>
      </c>
      <c r="H337" s="73"/>
      <c r="I337" s="71"/>
      <c r="J337" s="71"/>
      <c r="K337" s="71"/>
      <c r="L337" s="71"/>
      <c r="M337" s="71"/>
      <c r="N337" s="71"/>
      <c r="O337" s="71"/>
      <c r="P337" s="71"/>
      <c r="Q337" s="75"/>
      <c r="R337" s="505"/>
      <c r="S337" s="505"/>
      <c r="T337" s="505"/>
      <c r="U337" s="509"/>
      <c r="V337" s="79"/>
    </row>
    <row r="338" spans="2:22" ht="61.5" customHeight="1">
      <c r="B338" s="280"/>
      <c r="C338" s="577" t="s">
        <v>496</v>
      </c>
      <c r="D338" s="159"/>
      <c r="E338" s="474"/>
      <c r="F338" s="468"/>
      <c r="G338" s="469"/>
      <c r="H338" s="470"/>
      <c r="I338" s="470"/>
      <c r="J338" s="470"/>
      <c r="K338" s="470"/>
      <c r="L338" s="470"/>
      <c r="M338" s="470"/>
      <c r="N338" s="470"/>
      <c r="O338" s="470"/>
      <c r="P338" s="470"/>
      <c r="Q338" s="470"/>
      <c r="R338" s="503"/>
      <c r="S338" s="505"/>
      <c r="T338" s="454"/>
      <c r="U338" s="507"/>
      <c r="V338" s="79"/>
    </row>
    <row r="339" spans="2:22" ht="61.5" customHeight="1">
      <c r="B339" s="78"/>
      <c r="C339" s="398"/>
      <c r="D339" s="466"/>
      <c r="E339" s="492" t="s">
        <v>236</v>
      </c>
      <c r="F339" s="430">
        <v>5</v>
      </c>
      <c r="G339" s="472">
        <v>80</v>
      </c>
      <c r="H339" s="73"/>
      <c r="I339" s="71"/>
      <c r="J339" s="71"/>
      <c r="K339" s="71"/>
      <c r="L339" s="71"/>
      <c r="M339" s="71"/>
      <c r="N339" s="71"/>
      <c r="O339" s="71"/>
      <c r="P339" s="71"/>
      <c r="Q339" s="75"/>
      <c r="R339" s="505"/>
      <c r="S339" s="505"/>
      <c r="T339" s="505"/>
      <c r="U339" s="509"/>
      <c r="V339" s="79"/>
    </row>
    <row r="340" spans="2:22" ht="61.5" customHeight="1">
      <c r="B340" s="280"/>
      <c r="C340" s="577" t="s">
        <v>496</v>
      </c>
      <c r="D340" s="159"/>
      <c r="E340" s="474"/>
      <c r="F340" s="468"/>
      <c r="G340" s="469"/>
      <c r="H340" s="470"/>
      <c r="I340" s="470"/>
      <c r="J340" s="470"/>
      <c r="K340" s="470"/>
      <c r="L340" s="470"/>
      <c r="M340" s="470"/>
      <c r="N340" s="470"/>
      <c r="O340" s="470"/>
      <c r="P340" s="470"/>
      <c r="Q340" s="470"/>
      <c r="R340" s="503"/>
      <c r="S340" s="505"/>
      <c r="T340" s="454"/>
      <c r="U340" s="507"/>
      <c r="V340" s="79"/>
    </row>
    <row r="341" spans="2:22" ht="61.5" customHeight="1">
      <c r="B341" s="78"/>
      <c r="C341" s="398"/>
      <c r="D341" s="466"/>
      <c r="E341" s="491" t="s">
        <v>237</v>
      </c>
      <c r="F341" s="430">
        <v>2</v>
      </c>
      <c r="G341" s="472">
        <v>80</v>
      </c>
      <c r="H341" s="73"/>
      <c r="I341" s="71"/>
      <c r="J341" s="71"/>
      <c r="K341" s="71"/>
      <c r="L341" s="71"/>
      <c r="M341" s="71"/>
      <c r="N341" s="71"/>
      <c r="O341" s="71"/>
      <c r="P341" s="71"/>
      <c r="Q341" s="75"/>
      <c r="R341" s="505"/>
      <c r="S341" s="505"/>
      <c r="T341" s="505"/>
      <c r="U341" s="509"/>
      <c r="V341" s="79"/>
    </row>
    <row r="342" spans="2:22" ht="61.5" customHeight="1">
      <c r="B342" s="280"/>
      <c r="C342" s="577"/>
      <c r="D342" s="159"/>
      <c r="E342" s="474"/>
      <c r="F342" s="468"/>
      <c r="G342" s="469"/>
      <c r="H342" s="470"/>
      <c r="I342" s="470"/>
      <c r="J342" s="470"/>
      <c r="K342" s="470"/>
      <c r="L342" s="470"/>
      <c r="M342" s="470"/>
      <c r="N342" s="470"/>
      <c r="O342" s="470"/>
      <c r="P342" s="470"/>
      <c r="Q342" s="470"/>
      <c r="R342" s="503"/>
      <c r="S342" s="505"/>
      <c r="T342" s="454"/>
      <c r="U342" s="507"/>
      <c r="V342" s="79"/>
    </row>
    <row r="343" spans="2:22" ht="61.5" customHeight="1">
      <c r="B343" s="78"/>
      <c r="C343" s="398"/>
      <c r="D343" s="466"/>
      <c r="E343" s="493" t="s">
        <v>238</v>
      </c>
      <c r="F343" s="430">
        <v>5</v>
      </c>
      <c r="G343" s="472">
        <v>80</v>
      </c>
      <c r="H343" s="73"/>
      <c r="I343" s="71"/>
      <c r="J343" s="71"/>
      <c r="K343" s="71"/>
      <c r="L343" s="71"/>
      <c r="M343" s="71"/>
      <c r="N343" s="71"/>
      <c r="O343" s="71"/>
      <c r="P343" s="71"/>
      <c r="Q343" s="75"/>
      <c r="R343" s="505"/>
      <c r="S343" s="505"/>
      <c r="T343" s="505"/>
      <c r="U343" s="509"/>
      <c r="V343" s="79"/>
    </row>
    <row r="344" spans="2:22" ht="61.5" customHeight="1">
      <c r="B344" s="280"/>
      <c r="C344" s="577" t="s">
        <v>496</v>
      </c>
      <c r="D344" s="159"/>
      <c r="E344" s="474"/>
      <c r="F344" s="468"/>
      <c r="G344" s="469"/>
      <c r="H344" s="470"/>
      <c r="I344" s="470"/>
      <c r="J344" s="470"/>
      <c r="K344" s="470"/>
      <c r="L344" s="470"/>
      <c r="M344" s="470"/>
      <c r="N344" s="470"/>
      <c r="O344" s="470"/>
      <c r="P344" s="470"/>
      <c r="Q344" s="470"/>
      <c r="R344" s="503"/>
      <c r="S344" s="505"/>
      <c r="T344" s="454"/>
      <c r="U344" s="507"/>
      <c r="V344" s="79"/>
    </row>
    <row r="345" spans="2:22" ht="61.5" customHeight="1">
      <c r="B345" s="78"/>
      <c r="C345" s="398"/>
      <c r="D345" s="466"/>
      <c r="E345" s="491" t="s">
        <v>436</v>
      </c>
      <c r="F345" s="430">
        <v>5</v>
      </c>
      <c r="G345" s="472">
        <v>80</v>
      </c>
      <c r="H345" s="73"/>
      <c r="I345" s="71"/>
      <c r="J345" s="71"/>
      <c r="K345" s="71"/>
      <c r="L345" s="71"/>
      <c r="M345" s="71"/>
      <c r="N345" s="71"/>
      <c r="O345" s="71"/>
      <c r="P345" s="71"/>
      <c r="Q345" s="75"/>
      <c r="R345" s="505"/>
      <c r="S345" s="505"/>
      <c r="T345" s="505"/>
      <c r="U345" s="509"/>
      <c r="V345" s="79"/>
    </row>
    <row r="346" spans="2:22" ht="61.5" customHeight="1">
      <c r="B346" s="280"/>
      <c r="C346" s="577" t="s">
        <v>496</v>
      </c>
      <c r="D346" s="159"/>
      <c r="E346" s="474"/>
      <c r="F346" s="468"/>
      <c r="G346" s="469"/>
      <c r="H346" s="470"/>
      <c r="I346" s="470"/>
      <c r="J346" s="470"/>
      <c r="K346" s="470"/>
      <c r="L346" s="470"/>
      <c r="M346" s="470"/>
      <c r="N346" s="470"/>
      <c r="O346" s="470"/>
      <c r="P346" s="470"/>
      <c r="Q346" s="470"/>
      <c r="R346" s="503"/>
      <c r="S346" s="505"/>
      <c r="T346" s="454"/>
      <c r="U346" s="507"/>
      <c r="V346" s="79"/>
    </row>
    <row r="347" spans="2:22" ht="61.5" customHeight="1">
      <c r="B347" s="78"/>
      <c r="C347" s="398"/>
      <c r="D347" s="466"/>
      <c r="E347" s="491" t="s">
        <v>240</v>
      </c>
      <c r="F347" s="430">
        <v>10</v>
      </c>
      <c r="G347" s="472">
        <v>80</v>
      </c>
      <c r="H347" s="73"/>
      <c r="I347" s="71"/>
      <c r="J347" s="71"/>
      <c r="K347" s="71"/>
      <c r="L347" s="71"/>
      <c r="M347" s="71"/>
      <c r="N347" s="71"/>
      <c r="O347" s="71"/>
      <c r="P347" s="71"/>
      <c r="Q347" s="75"/>
      <c r="R347" s="505"/>
      <c r="S347" s="505"/>
      <c r="T347" s="505"/>
      <c r="U347" s="509"/>
      <c r="V347" s="79"/>
    </row>
    <row r="348" spans="2:22" ht="61.5" customHeight="1">
      <c r="B348" s="280"/>
      <c r="C348" s="577" t="s">
        <v>496</v>
      </c>
      <c r="D348" s="159"/>
      <c r="E348" s="474"/>
      <c r="F348" s="468"/>
      <c r="G348" s="469"/>
      <c r="H348" s="470"/>
      <c r="I348" s="470"/>
      <c r="J348" s="470"/>
      <c r="K348" s="470"/>
      <c r="L348" s="470"/>
      <c r="M348" s="470"/>
      <c r="N348" s="470"/>
      <c r="O348" s="470"/>
      <c r="P348" s="470"/>
      <c r="Q348" s="470"/>
      <c r="R348" s="503"/>
      <c r="S348" s="505"/>
      <c r="T348" s="454"/>
      <c r="U348" s="507"/>
      <c r="V348" s="79"/>
    </row>
    <row r="349" spans="2:22" ht="61.5" customHeight="1">
      <c r="B349" s="78"/>
      <c r="C349" s="398"/>
      <c r="D349" s="466"/>
      <c r="E349" s="491" t="s">
        <v>241</v>
      </c>
      <c r="F349" s="430">
        <v>10</v>
      </c>
      <c r="G349" s="472">
        <v>80</v>
      </c>
      <c r="H349" s="73"/>
      <c r="I349" s="71"/>
      <c r="J349" s="71"/>
      <c r="K349" s="71"/>
      <c r="L349" s="71"/>
      <c r="M349" s="71"/>
      <c r="N349" s="71"/>
      <c r="O349" s="71"/>
      <c r="P349" s="71"/>
      <c r="Q349" s="75"/>
      <c r="R349" s="505"/>
      <c r="S349" s="505"/>
      <c r="T349" s="505"/>
      <c r="U349" s="509"/>
      <c r="V349" s="79"/>
    </row>
    <row r="350" spans="2:22" ht="61.5" customHeight="1">
      <c r="B350" s="280"/>
      <c r="C350" s="577" t="s">
        <v>496</v>
      </c>
      <c r="D350" s="159"/>
      <c r="E350" s="474"/>
      <c r="F350" s="468"/>
      <c r="G350" s="469"/>
      <c r="H350" s="470"/>
      <c r="I350" s="470"/>
      <c r="J350" s="470"/>
      <c r="K350" s="470"/>
      <c r="L350" s="470"/>
      <c r="M350" s="470"/>
      <c r="N350" s="470"/>
      <c r="O350" s="470"/>
      <c r="P350" s="470"/>
      <c r="Q350" s="470"/>
      <c r="R350" s="503"/>
      <c r="S350" s="505"/>
      <c r="T350" s="454"/>
      <c r="U350" s="507"/>
      <c r="V350" s="79"/>
    </row>
    <row r="351" spans="2:22" ht="61.5" customHeight="1">
      <c r="B351" s="78"/>
      <c r="C351" s="398"/>
      <c r="D351" s="466"/>
      <c r="E351" s="493" t="s">
        <v>220</v>
      </c>
      <c r="F351" s="430">
        <v>12</v>
      </c>
      <c r="G351" s="472">
        <v>80</v>
      </c>
      <c r="H351" s="73"/>
      <c r="I351" s="71"/>
      <c r="J351" s="71"/>
      <c r="K351" s="71"/>
      <c r="L351" s="71"/>
      <c r="M351" s="71"/>
      <c r="N351" s="71"/>
      <c r="O351" s="71"/>
      <c r="P351" s="71"/>
      <c r="Q351" s="75"/>
      <c r="R351" s="505"/>
      <c r="S351" s="505"/>
      <c r="T351" s="505"/>
      <c r="U351" s="509"/>
      <c r="V351" s="79"/>
    </row>
    <row r="352" spans="2:22" ht="61.5" customHeight="1">
      <c r="B352" s="280"/>
      <c r="C352" s="577" t="s">
        <v>496</v>
      </c>
      <c r="D352" s="159"/>
      <c r="E352" s="474"/>
      <c r="F352" s="468"/>
      <c r="G352" s="469"/>
      <c r="H352" s="470"/>
      <c r="I352" s="470"/>
      <c r="J352" s="470"/>
      <c r="K352" s="470"/>
      <c r="L352" s="470"/>
      <c r="M352" s="470"/>
      <c r="N352" s="470"/>
      <c r="O352" s="470"/>
      <c r="P352" s="470"/>
      <c r="Q352" s="470"/>
      <c r="R352" s="503"/>
      <c r="S352" s="505"/>
      <c r="T352" s="454"/>
      <c r="U352" s="507"/>
      <c r="V352" s="79"/>
    </row>
    <row r="353" spans="2:22" ht="61.5" customHeight="1">
      <c r="B353" s="78"/>
      <c r="C353" s="398"/>
      <c r="D353" s="466"/>
      <c r="E353" s="492" t="s">
        <v>422</v>
      </c>
      <c r="F353" s="430">
        <v>1</v>
      </c>
      <c r="G353" s="472">
        <v>100</v>
      </c>
      <c r="H353" s="73"/>
      <c r="I353" s="71"/>
      <c r="J353" s="71"/>
      <c r="K353" s="71"/>
      <c r="L353" s="71"/>
      <c r="M353" s="71"/>
      <c r="N353" s="71"/>
      <c r="O353" s="71"/>
      <c r="P353" s="71"/>
      <c r="Q353" s="75"/>
      <c r="R353" s="505"/>
      <c r="S353" s="505"/>
      <c r="T353" s="505"/>
      <c r="U353" s="509"/>
      <c r="V353" s="79"/>
    </row>
    <row r="354" spans="2:22" ht="61.5" customHeight="1">
      <c r="B354" s="280"/>
      <c r="C354" s="577" t="s">
        <v>496</v>
      </c>
      <c r="D354" s="159"/>
      <c r="E354" s="474"/>
      <c r="F354" s="468"/>
      <c r="G354" s="469"/>
      <c r="H354" s="470"/>
      <c r="I354" s="470"/>
      <c r="J354" s="470"/>
      <c r="K354" s="470"/>
      <c r="L354" s="470"/>
      <c r="M354" s="470"/>
      <c r="N354" s="470"/>
      <c r="O354" s="470"/>
      <c r="P354" s="470"/>
      <c r="Q354" s="470"/>
      <c r="R354" s="503"/>
      <c r="S354" s="505"/>
      <c r="T354" s="454"/>
      <c r="U354" s="507"/>
      <c r="V354" s="79"/>
    </row>
    <row r="355" spans="2:22" ht="61.5" customHeight="1">
      <c r="B355" s="78"/>
      <c r="C355" s="398"/>
      <c r="D355" s="466"/>
      <c r="E355" s="495" t="s">
        <v>430</v>
      </c>
      <c r="F355" s="430">
        <v>1</v>
      </c>
      <c r="G355" s="472">
        <v>100</v>
      </c>
      <c r="H355" s="73"/>
      <c r="I355" s="71"/>
      <c r="J355" s="71"/>
      <c r="K355" s="71"/>
      <c r="L355" s="71"/>
      <c r="M355" s="71"/>
      <c r="N355" s="71"/>
      <c r="O355" s="71"/>
      <c r="P355" s="71"/>
      <c r="Q355" s="75"/>
      <c r="R355" s="505"/>
      <c r="S355" s="505"/>
      <c r="T355" s="505"/>
      <c r="U355" s="509"/>
      <c r="V355" s="79"/>
    </row>
    <row r="356" spans="2:22" ht="61.5" customHeight="1">
      <c r="B356" s="280"/>
      <c r="C356" s="577" t="s">
        <v>496</v>
      </c>
      <c r="D356" s="159"/>
      <c r="E356" s="474"/>
      <c r="F356" s="468"/>
      <c r="G356" s="469"/>
      <c r="H356" s="470"/>
      <c r="I356" s="470"/>
      <c r="J356" s="470"/>
      <c r="K356" s="470"/>
      <c r="L356" s="470"/>
      <c r="M356" s="470"/>
      <c r="N356" s="470"/>
      <c r="O356" s="470"/>
      <c r="P356" s="470"/>
      <c r="Q356" s="470"/>
      <c r="R356" s="503"/>
      <c r="S356" s="505"/>
      <c r="T356" s="454"/>
      <c r="U356" s="507"/>
      <c r="V356" s="79"/>
    </row>
    <row r="357" spans="2:22" ht="61.5" customHeight="1">
      <c r="B357" s="78"/>
      <c r="C357" s="679" t="s">
        <v>437</v>
      </c>
      <c r="D357" s="680"/>
      <c r="E357" s="491" t="s">
        <v>243</v>
      </c>
      <c r="F357" s="430">
        <v>20</v>
      </c>
      <c r="G357" s="472">
        <v>70</v>
      </c>
      <c r="H357" s="73"/>
      <c r="I357" s="71"/>
      <c r="J357" s="71"/>
      <c r="K357" s="71"/>
      <c r="L357" s="71"/>
      <c r="M357" s="71"/>
      <c r="N357" s="71"/>
      <c r="O357" s="71"/>
      <c r="P357" s="71"/>
      <c r="Q357" s="75"/>
      <c r="R357" s="505"/>
      <c r="S357" s="505"/>
      <c r="T357" s="505"/>
      <c r="U357" s="509"/>
      <c r="V357" s="79"/>
    </row>
    <row r="358" spans="2:22" ht="61.5" customHeight="1">
      <c r="B358" s="280"/>
      <c r="C358" s="577" t="s">
        <v>496</v>
      </c>
      <c r="D358" s="159"/>
      <c r="E358" s="474"/>
      <c r="F358" s="468"/>
      <c r="G358" s="469"/>
      <c r="H358" s="470"/>
      <c r="I358" s="470"/>
      <c r="J358" s="470"/>
      <c r="K358" s="470"/>
      <c r="L358" s="470"/>
      <c r="M358" s="470"/>
      <c r="N358" s="470"/>
      <c r="O358" s="470"/>
      <c r="P358" s="470"/>
      <c r="Q358" s="470"/>
      <c r="R358" s="503"/>
      <c r="S358" s="505"/>
      <c r="T358" s="454"/>
      <c r="U358" s="507"/>
      <c r="V358" s="79"/>
    </row>
    <row r="359" spans="2:22" ht="61.5" customHeight="1">
      <c r="B359" s="78"/>
      <c r="C359" s="398"/>
      <c r="D359" s="466"/>
      <c r="E359" s="494" t="s">
        <v>438</v>
      </c>
      <c r="F359" s="430">
        <v>2</v>
      </c>
      <c r="G359" s="472">
        <v>80</v>
      </c>
      <c r="H359" s="73"/>
      <c r="I359" s="71"/>
      <c r="J359" s="71"/>
      <c r="K359" s="71"/>
      <c r="L359" s="71"/>
      <c r="M359" s="71"/>
      <c r="N359" s="71"/>
      <c r="O359" s="71"/>
      <c r="P359" s="71"/>
      <c r="Q359" s="75"/>
      <c r="R359" s="505"/>
      <c r="S359" s="505"/>
      <c r="T359" s="505"/>
      <c r="U359" s="509"/>
      <c r="V359" s="79"/>
    </row>
    <row r="360" spans="2:22" ht="61.5" customHeight="1">
      <c r="B360" s="280"/>
      <c r="C360" s="577" t="s">
        <v>496</v>
      </c>
      <c r="D360" s="159"/>
      <c r="E360" s="474"/>
      <c r="F360" s="468"/>
      <c r="G360" s="469"/>
      <c r="H360" s="470"/>
      <c r="I360" s="470"/>
      <c r="J360" s="470"/>
      <c r="K360" s="470"/>
      <c r="L360" s="470"/>
      <c r="M360" s="470"/>
      <c r="N360" s="470"/>
      <c r="O360" s="470"/>
      <c r="P360" s="470"/>
      <c r="Q360" s="470"/>
      <c r="R360" s="503"/>
      <c r="S360" s="505"/>
      <c r="T360" s="454"/>
      <c r="U360" s="507"/>
      <c r="V360" s="79"/>
    </row>
    <row r="361" spans="2:22" ht="61.5" customHeight="1">
      <c r="B361" s="78"/>
      <c r="C361" s="398"/>
      <c r="D361" s="466"/>
      <c r="E361" s="492" t="s">
        <v>177</v>
      </c>
      <c r="F361" s="430">
        <v>2</v>
      </c>
      <c r="G361" s="472">
        <v>80</v>
      </c>
      <c r="H361" s="73"/>
      <c r="I361" s="71"/>
      <c r="J361" s="71"/>
      <c r="K361" s="71"/>
      <c r="L361" s="71"/>
      <c r="M361" s="71"/>
      <c r="N361" s="71"/>
      <c r="O361" s="71"/>
      <c r="P361" s="71"/>
      <c r="Q361" s="75"/>
      <c r="R361" s="505"/>
      <c r="S361" s="505"/>
      <c r="T361" s="505"/>
      <c r="U361" s="509"/>
      <c r="V361" s="79"/>
    </row>
    <row r="362" spans="2:22" ht="61.5" customHeight="1">
      <c r="B362" s="280"/>
      <c r="C362" s="577" t="s">
        <v>496</v>
      </c>
      <c r="D362" s="159"/>
      <c r="E362" s="474"/>
      <c r="F362" s="468"/>
      <c r="G362" s="469"/>
      <c r="H362" s="470"/>
      <c r="I362" s="470"/>
      <c r="J362" s="470"/>
      <c r="K362" s="470"/>
      <c r="L362" s="470"/>
      <c r="M362" s="470"/>
      <c r="N362" s="470"/>
      <c r="O362" s="470"/>
      <c r="P362" s="470"/>
      <c r="Q362" s="470"/>
      <c r="R362" s="503"/>
      <c r="S362" s="505"/>
      <c r="T362" s="454"/>
      <c r="U362" s="507"/>
      <c r="V362" s="79"/>
    </row>
    <row r="363" spans="2:22" ht="61.5" customHeight="1">
      <c r="B363" s="78"/>
      <c r="C363" s="398"/>
      <c r="D363" s="466"/>
      <c r="E363" s="491" t="s">
        <v>178</v>
      </c>
      <c r="F363" s="430">
        <v>2</v>
      </c>
      <c r="G363" s="472">
        <v>80</v>
      </c>
      <c r="H363" s="73"/>
      <c r="I363" s="71"/>
      <c r="J363" s="71"/>
      <c r="K363" s="71"/>
      <c r="L363" s="71"/>
      <c r="M363" s="71"/>
      <c r="N363" s="71"/>
      <c r="O363" s="71"/>
      <c r="P363" s="71"/>
      <c r="Q363" s="75"/>
      <c r="R363" s="505"/>
      <c r="S363" s="505"/>
      <c r="T363" s="505"/>
      <c r="U363" s="509"/>
      <c r="V363" s="79"/>
    </row>
    <row r="364" spans="2:22" ht="61.5" customHeight="1">
      <c r="B364" s="280"/>
      <c r="C364" s="577" t="s">
        <v>496</v>
      </c>
      <c r="D364" s="159"/>
      <c r="E364" s="474"/>
      <c r="F364" s="468"/>
      <c r="G364" s="469"/>
      <c r="H364" s="470"/>
      <c r="I364" s="470"/>
      <c r="J364" s="470"/>
      <c r="K364" s="470"/>
      <c r="L364" s="470"/>
      <c r="M364" s="470"/>
      <c r="N364" s="470"/>
      <c r="O364" s="470"/>
      <c r="P364" s="470"/>
      <c r="Q364" s="470"/>
      <c r="R364" s="503"/>
      <c r="S364" s="505"/>
      <c r="T364" s="454"/>
      <c r="U364" s="507"/>
      <c r="V364" s="79"/>
    </row>
    <row r="365" spans="2:22" ht="61.5" customHeight="1">
      <c r="B365" s="78"/>
      <c r="C365" s="398"/>
      <c r="D365" s="466"/>
      <c r="E365" s="491" t="s">
        <v>244</v>
      </c>
      <c r="F365" s="430">
        <v>2</v>
      </c>
      <c r="G365" s="472">
        <v>80</v>
      </c>
      <c r="H365" s="73"/>
      <c r="I365" s="71"/>
      <c r="J365" s="71"/>
      <c r="K365" s="71"/>
      <c r="L365" s="71"/>
      <c r="M365" s="71"/>
      <c r="N365" s="71"/>
      <c r="O365" s="71"/>
      <c r="P365" s="71"/>
      <c r="Q365" s="75"/>
      <c r="R365" s="505"/>
      <c r="S365" s="505"/>
      <c r="T365" s="505"/>
      <c r="U365" s="509"/>
      <c r="V365" s="79"/>
    </row>
    <row r="366" spans="2:22" ht="61.5" customHeight="1">
      <c r="B366" s="280"/>
      <c r="C366" s="577" t="s">
        <v>496</v>
      </c>
      <c r="D366" s="159"/>
      <c r="E366" s="474"/>
      <c r="F366" s="468"/>
      <c r="G366" s="469"/>
      <c r="H366" s="470"/>
      <c r="I366" s="470"/>
      <c r="J366" s="470"/>
      <c r="K366" s="470"/>
      <c r="L366" s="470"/>
      <c r="M366" s="470"/>
      <c r="N366" s="470"/>
      <c r="O366" s="470"/>
      <c r="P366" s="470"/>
      <c r="Q366" s="470"/>
      <c r="R366" s="503"/>
      <c r="S366" s="505"/>
      <c r="T366" s="454"/>
      <c r="U366" s="507"/>
      <c r="V366" s="79"/>
    </row>
    <row r="367" spans="2:22" ht="61.5" customHeight="1">
      <c r="B367" s="78"/>
      <c r="C367" s="398"/>
      <c r="D367" s="466"/>
      <c r="E367" s="491" t="s">
        <v>245</v>
      </c>
      <c r="F367" s="430">
        <v>2</v>
      </c>
      <c r="G367" s="472">
        <v>80</v>
      </c>
      <c r="H367" s="73"/>
      <c r="I367" s="71"/>
      <c r="J367" s="71"/>
      <c r="K367" s="71"/>
      <c r="L367" s="71"/>
      <c r="M367" s="71"/>
      <c r="N367" s="71"/>
      <c r="O367" s="71"/>
      <c r="P367" s="71"/>
      <c r="Q367" s="75"/>
      <c r="R367" s="505"/>
      <c r="S367" s="505"/>
      <c r="T367" s="505"/>
      <c r="U367" s="509"/>
      <c r="V367" s="79"/>
    </row>
    <row r="368" spans="2:22" ht="61.5" customHeight="1">
      <c r="B368" s="280"/>
      <c r="C368" s="577" t="s">
        <v>496</v>
      </c>
      <c r="D368" s="159"/>
      <c r="E368" s="474"/>
      <c r="F368" s="468"/>
      <c r="G368" s="469"/>
      <c r="H368" s="470"/>
      <c r="I368" s="470"/>
      <c r="J368" s="470"/>
      <c r="K368" s="470"/>
      <c r="L368" s="470"/>
      <c r="M368" s="470"/>
      <c r="N368" s="470"/>
      <c r="O368" s="470"/>
      <c r="P368" s="470"/>
      <c r="Q368" s="470"/>
      <c r="R368" s="503"/>
      <c r="S368" s="505"/>
      <c r="T368" s="454"/>
      <c r="U368" s="507"/>
      <c r="V368" s="79"/>
    </row>
    <row r="369" spans="2:22" ht="61.5" customHeight="1">
      <c r="B369" s="78"/>
      <c r="C369" s="398"/>
      <c r="D369" s="466"/>
      <c r="E369" s="491" t="s">
        <v>246</v>
      </c>
      <c r="F369" s="430">
        <v>4</v>
      </c>
      <c r="G369" s="472">
        <v>80</v>
      </c>
      <c r="H369" s="73"/>
      <c r="I369" s="71"/>
      <c r="J369" s="71"/>
      <c r="K369" s="71"/>
      <c r="L369" s="71"/>
      <c r="M369" s="71"/>
      <c r="N369" s="71"/>
      <c r="O369" s="71"/>
      <c r="P369" s="71"/>
      <c r="Q369" s="75"/>
      <c r="R369" s="505"/>
      <c r="S369" s="505"/>
      <c r="T369" s="505"/>
      <c r="U369" s="509"/>
      <c r="V369" s="79"/>
    </row>
    <row r="370" spans="2:22" ht="61.5" customHeight="1">
      <c r="B370" s="280"/>
      <c r="C370" s="577" t="s">
        <v>496</v>
      </c>
      <c r="D370" s="159"/>
      <c r="E370" s="474"/>
      <c r="F370" s="468"/>
      <c r="G370" s="469"/>
      <c r="H370" s="470"/>
      <c r="I370" s="470"/>
      <c r="J370" s="470"/>
      <c r="K370" s="470"/>
      <c r="L370" s="470"/>
      <c r="M370" s="470"/>
      <c r="N370" s="470"/>
      <c r="O370" s="470"/>
      <c r="P370" s="470"/>
      <c r="Q370" s="470"/>
      <c r="R370" s="503"/>
      <c r="S370" s="505"/>
      <c r="T370" s="454"/>
      <c r="U370" s="507"/>
      <c r="V370" s="79"/>
    </row>
    <row r="371" spans="2:22" ht="61.5" customHeight="1">
      <c r="B371" s="78"/>
      <c r="C371" s="398"/>
      <c r="D371" s="466"/>
      <c r="E371" s="493" t="s">
        <v>247</v>
      </c>
      <c r="F371" s="430">
        <v>4</v>
      </c>
      <c r="G371" s="472">
        <v>80</v>
      </c>
      <c r="H371" s="73"/>
      <c r="I371" s="71"/>
      <c r="J371" s="71"/>
      <c r="K371" s="71"/>
      <c r="L371" s="71"/>
      <c r="M371" s="71"/>
      <c r="N371" s="71"/>
      <c r="O371" s="71"/>
      <c r="P371" s="71"/>
      <c r="Q371" s="75"/>
      <c r="R371" s="505"/>
      <c r="S371" s="505"/>
      <c r="T371" s="505"/>
      <c r="U371" s="509"/>
      <c r="V371" s="79"/>
    </row>
    <row r="372" spans="2:22" ht="61.5" customHeight="1">
      <c r="B372" s="280"/>
      <c r="C372" s="577" t="s">
        <v>496</v>
      </c>
      <c r="D372" s="159"/>
      <c r="E372" s="474"/>
      <c r="F372" s="468"/>
      <c r="G372" s="469"/>
      <c r="H372" s="470"/>
      <c r="I372" s="470"/>
      <c r="J372" s="470"/>
      <c r="K372" s="470"/>
      <c r="L372" s="470"/>
      <c r="M372" s="470"/>
      <c r="N372" s="470"/>
      <c r="O372" s="470"/>
      <c r="P372" s="470"/>
      <c r="Q372" s="470"/>
      <c r="R372" s="503"/>
      <c r="S372" s="505"/>
      <c r="T372" s="454"/>
      <c r="U372" s="507"/>
      <c r="V372" s="79"/>
    </row>
    <row r="373" spans="2:22" ht="61.5" customHeight="1">
      <c r="B373" s="78"/>
      <c r="C373" s="398"/>
      <c r="D373" s="466"/>
      <c r="E373" s="491" t="s">
        <v>248</v>
      </c>
      <c r="F373" s="430">
        <v>3</v>
      </c>
      <c r="G373" s="472">
        <v>80</v>
      </c>
      <c r="H373" s="73"/>
      <c r="I373" s="71"/>
      <c r="J373" s="71"/>
      <c r="K373" s="71"/>
      <c r="L373" s="71"/>
      <c r="M373" s="71"/>
      <c r="N373" s="71"/>
      <c r="O373" s="71"/>
      <c r="P373" s="71"/>
      <c r="Q373" s="75"/>
      <c r="R373" s="505"/>
      <c r="S373" s="505"/>
      <c r="T373" s="505"/>
      <c r="U373" s="509"/>
      <c r="V373" s="79"/>
    </row>
    <row r="374" spans="2:22" ht="61.5" customHeight="1">
      <c r="B374" s="280"/>
      <c r="C374" s="577" t="s">
        <v>496</v>
      </c>
      <c r="D374" s="159"/>
      <c r="E374" s="474"/>
      <c r="F374" s="468"/>
      <c r="G374" s="469"/>
      <c r="H374" s="470"/>
      <c r="I374" s="470"/>
      <c r="J374" s="470"/>
      <c r="K374" s="470"/>
      <c r="L374" s="470"/>
      <c r="M374" s="470"/>
      <c r="N374" s="470"/>
      <c r="O374" s="470"/>
      <c r="P374" s="470"/>
      <c r="Q374" s="470"/>
      <c r="R374" s="503"/>
      <c r="S374" s="505"/>
      <c r="T374" s="454"/>
      <c r="U374" s="507"/>
      <c r="V374" s="79"/>
    </row>
    <row r="375" spans="2:22" ht="61.5" customHeight="1">
      <c r="B375" s="78"/>
      <c r="C375" s="398"/>
      <c r="D375" s="466"/>
      <c r="E375" s="491" t="s">
        <v>249</v>
      </c>
      <c r="F375" s="430">
        <v>3</v>
      </c>
      <c r="G375" s="472">
        <v>80</v>
      </c>
      <c r="H375" s="73"/>
      <c r="I375" s="71"/>
      <c r="J375" s="71"/>
      <c r="K375" s="71"/>
      <c r="L375" s="71"/>
      <c r="M375" s="71"/>
      <c r="N375" s="71"/>
      <c r="O375" s="71"/>
      <c r="P375" s="71"/>
      <c r="Q375" s="75"/>
      <c r="R375" s="505"/>
      <c r="S375" s="505"/>
      <c r="T375" s="505"/>
      <c r="U375" s="509"/>
      <c r="V375" s="79"/>
    </row>
    <row r="376" spans="2:22" ht="61.5" customHeight="1">
      <c r="B376" s="280"/>
      <c r="C376" s="577" t="s">
        <v>496</v>
      </c>
      <c r="D376" s="159"/>
      <c r="E376" s="474"/>
      <c r="F376" s="468"/>
      <c r="G376" s="469"/>
      <c r="H376" s="470"/>
      <c r="I376" s="470"/>
      <c r="J376" s="470"/>
      <c r="K376" s="470"/>
      <c r="L376" s="470"/>
      <c r="M376" s="470"/>
      <c r="N376" s="470"/>
      <c r="O376" s="470"/>
      <c r="P376" s="470"/>
      <c r="Q376" s="470"/>
      <c r="R376" s="503"/>
      <c r="S376" s="505"/>
      <c r="T376" s="454"/>
      <c r="U376" s="507"/>
      <c r="V376" s="79"/>
    </row>
    <row r="377" spans="2:22" ht="61.5" customHeight="1">
      <c r="B377" s="78"/>
      <c r="C377" s="398"/>
      <c r="D377" s="466"/>
      <c r="E377" s="492" t="s">
        <v>250</v>
      </c>
      <c r="F377" s="430">
        <v>2</v>
      </c>
      <c r="G377" s="472">
        <v>80</v>
      </c>
      <c r="H377" s="73"/>
      <c r="I377" s="71"/>
      <c r="J377" s="71"/>
      <c r="K377" s="71"/>
      <c r="L377" s="71"/>
      <c r="M377" s="71"/>
      <c r="N377" s="71"/>
      <c r="O377" s="71"/>
      <c r="P377" s="71"/>
      <c r="Q377" s="75"/>
      <c r="R377" s="505"/>
      <c r="S377" s="505"/>
      <c r="T377" s="505"/>
      <c r="U377" s="509"/>
      <c r="V377" s="79"/>
    </row>
    <row r="378" spans="2:22" ht="61.5" customHeight="1">
      <c r="B378" s="280"/>
      <c r="C378" s="577" t="s">
        <v>496</v>
      </c>
      <c r="D378" s="159"/>
      <c r="E378" s="474"/>
      <c r="F378" s="468"/>
      <c r="G378" s="469"/>
      <c r="H378" s="470"/>
      <c r="I378" s="470"/>
      <c r="J378" s="470"/>
      <c r="K378" s="470"/>
      <c r="L378" s="470"/>
      <c r="M378" s="470"/>
      <c r="N378" s="470"/>
      <c r="O378" s="470"/>
      <c r="P378" s="470"/>
      <c r="Q378" s="470"/>
      <c r="R378" s="503"/>
      <c r="S378" s="505"/>
      <c r="T378" s="454"/>
      <c r="U378" s="507"/>
      <c r="V378" s="79"/>
    </row>
    <row r="379" spans="2:22" ht="61.5" customHeight="1">
      <c r="B379" s="78"/>
      <c r="C379" s="398"/>
      <c r="D379" s="466"/>
      <c r="E379" s="491" t="s">
        <v>251</v>
      </c>
      <c r="F379" s="430">
        <v>3</v>
      </c>
      <c r="G379" s="472">
        <v>80</v>
      </c>
      <c r="H379" s="73"/>
      <c r="I379" s="71"/>
      <c r="J379" s="71"/>
      <c r="K379" s="71"/>
      <c r="L379" s="71"/>
      <c r="M379" s="71"/>
      <c r="N379" s="71"/>
      <c r="O379" s="71"/>
      <c r="P379" s="71"/>
      <c r="Q379" s="75"/>
      <c r="R379" s="505"/>
      <c r="S379" s="505"/>
      <c r="T379" s="505"/>
      <c r="U379" s="509"/>
      <c r="V379" s="79"/>
    </row>
    <row r="380" spans="2:22" ht="61.5" customHeight="1">
      <c r="B380" s="280"/>
      <c r="C380" s="577" t="s">
        <v>496</v>
      </c>
      <c r="D380" s="159"/>
      <c r="E380" s="474"/>
      <c r="F380" s="468"/>
      <c r="G380" s="469"/>
      <c r="H380" s="470"/>
      <c r="I380" s="470"/>
      <c r="J380" s="470"/>
      <c r="K380" s="470"/>
      <c r="L380" s="470"/>
      <c r="M380" s="470"/>
      <c r="N380" s="470"/>
      <c r="O380" s="470"/>
      <c r="P380" s="470"/>
      <c r="Q380" s="470"/>
      <c r="R380" s="503"/>
      <c r="S380" s="505"/>
      <c r="T380" s="454"/>
      <c r="U380" s="507"/>
      <c r="V380" s="79"/>
    </row>
    <row r="381" spans="2:22" ht="61.5" customHeight="1">
      <c r="B381" s="78"/>
      <c r="C381" s="398"/>
      <c r="D381" s="466"/>
      <c r="E381" s="491" t="s">
        <v>252</v>
      </c>
      <c r="F381" s="430">
        <v>3</v>
      </c>
      <c r="G381" s="472">
        <v>80</v>
      </c>
      <c r="H381" s="73"/>
      <c r="I381" s="71"/>
      <c r="J381" s="71"/>
      <c r="K381" s="71"/>
      <c r="L381" s="71"/>
      <c r="M381" s="71"/>
      <c r="N381" s="71"/>
      <c r="O381" s="71"/>
      <c r="P381" s="71"/>
      <c r="Q381" s="75"/>
      <c r="R381" s="505"/>
      <c r="S381" s="505"/>
      <c r="T381" s="505"/>
      <c r="U381" s="509"/>
      <c r="V381" s="79"/>
    </row>
    <row r="382" spans="2:22" ht="61.5" customHeight="1">
      <c r="B382" s="280"/>
      <c r="C382" s="577" t="s">
        <v>496</v>
      </c>
      <c r="D382" s="159"/>
      <c r="E382" s="474"/>
      <c r="F382" s="468"/>
      <c r="G382" s="469"/>
      <c r="H382" s="470"/>
      <c r="I382" s="470"/>
      <c r="J382" s="470"/>
      <c r="K382" s="470"/>
      <c r="L382" s="470"/>
      <c r="M382" s="470"/>
      <c r="N382" s="470"/>
      <c r="O382" s="470"/>
      <c r="P382" s="470"/>
      <c r="Q382" s="470"/>
      <c r="R382" s="503"/>
      <c r="S382" s="505"/>
      <c r="T382" s="454"/>
      <c r="U382" s="507"/>
      <c r="V382" s="79"/>
    </row>
    <row r="383" spans="2:22" ht="61.5" customHeight="1">
      <c r="B383" s="78"/>
      <c r="C383" s="398"/>
      <c r="D383" s="466"/>
      <c r="E383" s="479" t="s">
        <v>253</v>
      </c>
      <c r="F383" s="430">
        <v>3</v>
      </c>
      <c r="G383" s="472">
        <v>80</v>
      </c>
      <c r="H383" s="73"/>
      <c r="I383" s="71"/>
      <c r="J383" s="71"/>
      <c r="K383" s="71"/>
      <c r="L383" s="71"/>
      <c r="M383" s="71"/>
      <c r="N383" s="71"/>
      <c r="O383" s="71"/>
      <c r="P383" s="71"/>
      <c r="Q383" s="75"/>
      <c r="R383" s="505"/>
      <c r="S383" s="505"/>
      <c r="T383" s="505"/>
      <c r="U383" s="509"/>
      <c r="V383" s="79"/>
    </row>
    <row r="384" spans="2:22" ht="61.5" customHeight="1">
      <c r="B384" s="280"/>
      <c r="C384" s="577" t="s">
        <v>496</v>
      </c>
      <c r="D384" s="159"/>
      <c r="E384" s="474"/>
      <c r="F384" s="468"/>
      <c r="G384" s="469"/>
      <c r="H384" s="470"/>
      <c r="I384" s="470"/>
      <c r="J384" s="470"/>
      <c r="K384" s="470"/>
      <c r="L384" s="470"/>
      <c r="M384" s="470"/>
      <c r="N384" s="470"/>
      <c r="O384" s="470"/>
      <c r="P384" s="470"/>
      <c r="Q384" s="470"/>
      <c r="R384" s="503"/>
      <c r="S384" s="505"/>
      <c r="T384" s="454"/>
      <c r="U384" s="507"/>
      <c r="V384" s="79"/>
    </row>
    <row r="385" spans="2:22" ht="61.5" customHeight="1">
      <c r="B385" s="78"/>
      <c r="C385" s="398"/>
      <c r="D385" s="466"/>
      <c r="E385" s="479" t="s">
        <v>254</v>
      </c>
      <c r="F385" s="430">
        <v>3</v>
      </c>
      <c r="G385" s="472">
        <v>80</v>
      </c>
      <c r="H385" s="73"/>
      <c r="I385" s="71"/>
      <c r="J385" s="71"/>
      <c r="K385" s="71"/>
      <c r="L385" s="71"/>
      <c r="M385" s="71"/>
      <c r="N385" s="71"/>
      <c r="O385" s="71"/>
      <c r="P385" s="71"/>
      <c r="Q385" s="75"/>
      <c r="R385" s="505"/>
      <c r="S385" s="505"/>
      <c r="T385" s="505"/>
      <c r="U385" s="509"/>
      <c r="V385" s="79"/>
    </row>
    <row r="386" spans="2:22" ht="61.5" customHeight="1">
      <c r="B386" s="280"/>
      <c r="C386" s="215" t="s">
        <v>496</v>
      </c>
      <c r="D386" s="159"/>
      <c r="E386" s="474"/>
      <c r="F386" s="468"/>
      <c r="G386" s="469"/>
      <c r="H386" s="470"/>
      <c r="I386" s="470"/>
      <c r="J386" s="470"/>
      <c r="K386" s="470"/>
      <c r="L386" s="470"/>
      <c r="M386" s="470"/>
      <c r="N386" s="470"/>
      <c r="O386" s="470"/>
      <c r="P386" s="470"/>
      <c r="Q386" s="470"/>
      <c r="R386" s="503"/>
      <c r="S386" s="505"/>
      <c r="T386" s="454"/>
      <c r="U386" s="507"/>
      <c r="V386" s="79"/>
    </row>
    <row r="387" spans="2:22" ht="61.5" customHeight="1">
      <c r="B387" s="78"/>
      <c r="C387" s="398"/>
      <c r="D387" s="466"/>
      <c r="E387" s="492" t="s">
        <v>255</v>
      </c>
      <c r="F387" s="430">
        <v>3</v>
      </c>
      <c r="G387" s="472">
        <v>100</v>
      </c>
      <c r="H387" s="73"/>
      <c r="I387" s="71"/>
      <c r="J387" s="71"/>
      <c r="K387" s="71"/>
      <c r="L387" s="71"/>
      <c r="M387" s="71"/>
      <c r="N387" s="71"/>
      <c r="O387" s="71"/>
      <c r="P387" s="71"/>
      <c r="Q387" s="75"/>
      <c r="R387" s="505"/>
      <c r="S387" s="505"/>
      <c r="T387" s="505"/>
      <c r="U387" s="509"/>
      <c r="V387" s="79"/>
    </row>
    <row r="388" spans="2:22" ht="61.5" customHeight="1">
      <c r="B388" s="280"/>
      <c r="C388" s="577" t="s">
        <v>496</v>
      </c>
      <c r="D388" s="159"/>
      <c r="E388" s="474"/>
      <c r="F388" s="468"/>
      <c r="G388" s="469"/>
      <c r="H388" s="470"/>
      <c r="I388" s="470"/>
      <c r="J388" s="470"/>
      <c r="K388" s="470"/>
      <c r="L388" s="470"/>
      <c r="M388" s="470"/>
      <c r="N388" s="470"/>
      <c r="O388" s="470"/>
      <c r="P388" s="470"/>
      <c r="Q388" s="470"/>
      <c r="R388" s="503"/>
      <c r="S388" s="505"/>
      <c r="T388" s="454"/>
      <c r="U388" s="507"/>
      <c r="V388" s="79"/>
    </row>
    <row r="389" spans="2:22" ht="61.5" customHeight="1">
      <c r="B389" s="78"/>
      <c r="C389" s="398"/>
      <c r="D389" s="466"/>
      <c r="E389" s="479" t="s">
        <v>256</v>
      </c>
      <c r="F389" s="430">
        <v>10</v>
      </c>
      <c r="G389" s="472">
        <v>80</v>
      </c>
      <c r="H389" s="73"/>
      <c r="I389" s="71"/>
      <c r="J389" s="71"/>
      <c r="K389" s="71"/>
      <c r="L389" s="71"/>
      <c r="M389" s="71"/>
      <c r="N389" s="71"/>
      <c r="O389" s="71"/>
      <c r="P389" s="71"/>
      <c r="Q389" s="75"/>
      <c r="R389" s="505"/>
      <c r="S389" s="505"/>
      <c r="T389" s="505"/>
      <c r="U389" s="509"/>
      <c r="V389" s="79"/>
    </row>
    <row r="390" spans="2:22" ht="61.5" customHeight="1">
      <c r="B390" s="280"/>
      <c r="C390" s="577" t="s">
        <v>496</v>
      </c>
      <c r="D390" s="159"/>
      <c r="E390" s="474"/>
      <c r="F390" s="468"/>
      <c r="G390" s="469"/>
      <c r="H390" s="470"/>
      <c r="I390" s="470"/>
      <c r="J390" s="470"/>
      <c r="K390" s="470"/>
      <c r="L390" s="470"/>
      <c r="M390" s="470"/>
      <c r="N390" s="470"/>
      <c r="O390" s="470"/>
      <c r="P390" s="470"/>
      <c r="Q390" s="470"/>
      <c r="R390" s="503"/>
      <c r="S390" s="505"/>
      <c r="T390" s="454"/>
      <c r="U390" s="507"/>
      <c r="V390" s="79"/>
    </row>
    <row r="391" spans="2:22" ht="61.5" customHeight="1">
      <c r="B391" s="78"/>
      <c r="C391" s="398"/>
      <c r="D391" s="466"/>
      <c r="E391" s="479" t="s">
        <v>257</v>
      </c>
      <c r="F391" s="430">
        <v>10</v>
      </c>
      <c r="G391" s="472">
        <v>80</v>
      </c>
      <c r="H391" s="73"/>
      <c r="I391" s="71"/>
      <c r="J391" s="71"/>
      <c r="K391" s="71"/>
      <c r="L391" s="71"/>
      <c r="M391" s="71"/>
      <c r="N391" s="71"/>
      <c r="O391" s="71"/>
      <c r="P391" s="71"/>
      <c r="Q391" s="75"/>
      <c r="R391" s="505"/>
      <c r="S391" s="505"/>
      <c r="T391" s="505"/>
      <c r="U391" s="509"/>
      <c r="V391" s="79"/>
    </row>
    <row r="392" spans="2:22" ht="61.5" customHeight="1">
      <c r="B392" s="280"/>
      <c r="C392" s="577" t="s">
        <v>496</v>
      </c>
      <c r="D392" s="159"/>
      <c r="E392" s="474"/>
      <c r="F392" s="468"/>
      <c r="G392" s="469"/>
      <c r="H392" s="470"/>
      <c r="I392" s="470"/>
      <c r="J392" s="470"/>
      <c r="K392" s="470"/>
      <c r="L392" s="470"/>
      <c r="M392" s="470"/>
      <c r="N392" s="470"/>
      <c r="O392" s="470"/>
      <c r="P392" s="470"/>
      <c r="Q392" s="470"/>
      <c r="R392" s="503"/>
      <c r="S392" s="505"/>
      <c r="T392" s="454"/>
      <c r="U392" s="507"/>
      <c r="V392" s="79"/>
    </row>
    <row r="393" spans="2:22" ht="61.5" customHeight="1">
      <c r="B393" s="78"/>
      <c r="C393" s="398"/>
      <c r="D393" s="466"/>
      <c r="E393" s="479" t="s">
        <v>220</v>
      </c>
      <c r="F393" s="430">
        <v>12</v>
      </c>
      <c r="G393" s="472">
        <v>100</v>
      </c>
      <c r="H393" s="73"/>
      <c r="I393" s="71"/>
      <c r="J393" s="71"/>
      <c r="K393" s="71"/>
      <c r="L393" s="71"/>
      <c r="M393" s="71"/>
      <c r="N393" s="71"/>
      <c r="O393" s="71"/>
      <c r="P393" s="71"/>
      <c r="Q393" s="75"/>
      <c r="R393" s="505"/>
      <c r="S393" s="505"/>
      <c r="T393" s="505"/>
      <c r="U393" s="509"/>
      <c r="V393" s="79"/>
    </row>
    <row r="394" spans="2:22" ht="61.5" customHeight="1">
      <c r="B394" s="280"/>
      <c r="C394" s="577" t="s">
        <v>496</v>
      </c>
      <c r="D394" s="159"/>
      <c r="E394" s="474"/>
      <c r="F394" s="468"/>
      <c r="G394" s="469"/>
      <c r="H394" s="470"/>
      <c r="I394" s="470"/>
      <c r="J394" s="470"/>
      <c r="K394" s="470"/>
      <c r="L394" s="470"/>
      <c r="M394" s="470"/>
      <c r="N394" s="470"/>
      <c r="O394" s="470"/>
      <c r="P394" s="470"/>
      <c r="Q394" s="470"/>
      <c r="R394" s="503"/>
      <c r="S394" s="505"/>
      <c r="T394" s="454"/>
      <c r="U394" s="507"/>
      <c r="V394" s="79"/>
    </row>
    <row r="395" spans="2:22" ht="61.5" customHeight="1">
      <c r="B395" s="78"/>
      <c r="C395" s="398"/>
      <c r="D395" s="466"/>
      <c r="E395" s="492" t="s">
        <v>258</v>
      </c>
      <c r="F395" s="430">
        <v>1</v>
      </c>
      <c r="G395" s="472">
        <v>100</v>
      </c>
      <c r="H395" s="73"/>
      <c r="I395" s="71"/>
      <c r="J395" s="71"/>
      <c r="K395" s="71"/>
      <c r="L395" s="71"/>
      <c r="M395" s="71"/>
      <c r="N395" s="71"/>
      <c r="O395" s="71"/>
      <c r="P395" s="71"/>
      <c r="Q395" s="75"/>
      <c r="R395" s="505"/>
      <c r="S395" s="505"/>
      <c r="T395" s="505"/>
      <c r="U395" s="509"/>
      <c r="V395" s="79"/>
    </row>
    <row r="396" spans="2:22" ht="61.5" customHeight="1">
      <c r="B396" s="280"/>
      <c r="C396" s="577" t="s">
        <v>496</v>
      </c>
      <c r="D396" s="159"/>
      <c r="E396" s="474"/>
      <c r="F396" s="468"/>
      <c r="G396" s="469"/>
      <c r="H396" s="470"/>
      <c r="I396" s="470"/>
      <c r="J396" s="470"/>
      <c r="K396" s="470"/>
      <c r="L396" s="470"/>
      <c r="M396" s="470"/>
      <c r="N396" s="470"/>
      <c r="O396" s="470"/>
      <c r="P396" s="470"/>
      <c r="Q396" s="470"/>
      <c r="R396" s="503"/>
      <c r="S396" s="505"/>
      <c r="T396" s="454"/>
      <c r="U396" s="507"/>
      <c r="V396" s="79"/>
    </row>
    <row r="397" spans="2:22" ht="61.5" customHeight="1">
      <c r="B397" s="78"/>
      <c r="C397" s="398"/>
      <c r="D397" s="466"/>
      <c r="E397" s="492" t="s">
        <v>258</v>
      </c>
      <c r="F397" s="430">
        <v>1</v>
      </c>
      <c r="G397" s="472">
        <v>100</v>
      </c>
      <c r="H397" s="73"/>
      <c r="I397" s="71"/>
      <c r="J397" s="71"/>
      <c r="K397" s="71"/>
      <c r="L397" s="71"/>
      <c r="M397" s="71"/>
      <c r="N397" s="71"/>
      <c r="O397" s="71"/>
      <c r="P397" s="71"/>
      <c r="Q397" s="75"/>
      <c r="R397" s="505"/>
      <c r="S397" s="505"/>
      <c r="T397" s="505"/>
      <c r="U397" s="509"/>
      <c r="V397" s="79"/>
    </row>
    <row r="398" spans="2:22" ht="61.5" customHeight="1">
      <c r="B398" s="280"/>
      <c r="C398" s="577" t="s">
        <v>496</v>
      </c>
      <c r="D398" s="570"/>
      <c r="E398" s="474"/>
      <c r="F398" s="468"/>
      <c r="G398" s="469"/>
      <c r="H398" s="470"/>
      <c r="I398" s="470"/>
      <c r="J398" s="470"/>
      <c r="K398" s="470"/>
      <c r="L398" s="470"/>
      <c r="M398" s="470"/>
      <c r="N398" s="470"/>
      <c r="O398" s="470"/>
      <c r="P398" s="470"/>
      <c r="Q398" s="470"/>
      <c r="R398" s="503"/>
      <c r="S398" s="505"/>
      <c r="T398" s="454"/>
      <c r="U398" s="507"/>
      <c r="V398" s="79"/>
    </row>
    <row r="399" spans="2:22" ht="61.5" customHeight="1">
      <c r="B399" s="78"/>
      <c r="C399" s="640" t="s">
        <v>440</v>
      </c>
      <c r="D399" s="640"/>
      <c r="E399" s="591" t="s">
        <v>261</v>
      </c>
      <c r="F399" s="430">
        <v>18</v>
      </c>
      <c r="G399" s="472">
        <v>100</v>
      </c>
      <c r="H399" s="73"/>
      <c r="I399" s="71"/>
      <c r="J399" s="71"/>
      <c r="K399" s="71"/>
      <c r="L399" s="71"/>
      <c r="M399" s="71"/>
      <c r="N399" s="71"/>
      <c r="O399" s="71"/>
      <c r="P399" s="71"/>
      <c r="Q399" s="75"/>
      <c r="R399" s="505"/>
      <c r="S399" s="505"/>
      <c r="T399" s="505"/>
      <c r="U399" s="509"/>
      <c r="V399" s="79"/>
    </row>
    <row r="400" spans="2:22" ht="61.5" customHeight="1">
      <c r="B400" s="280"/>
      <c r="C400" s="577" t="s">
        <v>496</v>
      </c>
      <c r="D400" s="451"/>
      <c r="E400" s="474"/>
      <c r="F400" s="468"/>
      <c r="G400" s="469"/>
      <c r="H400" s="470"/>
      <c r="I400" s="470"/>
      <c r="J400" s="470"/>
      <c r="K400" s="470"/>
      <c r="L400" s="470"/>
      <c r="M400" s="470"/>
      <c r="N400" s="470"/>
      <c r="O400" s="470"/>
      <c r="P400" s="470"/>
      <c r="Q400" s="470"/>
      <c r="R400" s="503"/>
      <c r="S400" s="505"/>
      <c r="T400" s="454"/>
      <c r="U400" s="507"/>
      <c r="V400" s="79"/>
    </row>
    <row r="401" spans="2:22" ht="61.5" customHeight="1">
      <c r="B401" s="78"/>
      <c r="C401" s="398"/>
      <c r="D401" s="466"/>
      <c r="E401" s="496" t="s">
        <v>262</v>
      </c>
      <c r="F401" s="430">
        <v>1</v>
      </c>
      <c r="G401" s="472">
        <v>100</v>
      </c>
      <c r="H401" s="73"/>
      <c r="I401" s="71"/>
      <c r="J401" s="71"/>
      <c r="K401" s="71"/>
      <c r="L401" s="71"/>
      <c r="M401" s="71"/>
      <c r="N401" s="71"/>
      <c r="O401" s="71"/>
      <c r="P401" s="71"/>
      <c r="Q401" s="75"/>
      <c r="R401" s="505"/>
      <c r="S401" s="505"/>
      <c r="T401" s="505"/>
      <c r="U401" s="509"/>
      <c r="V401" s="79"/>
    </row>
    <row r="402" spans="2:22" ht="61.5" customHeight="1">
      <c r="B402" s="280"/>
      <c r="C402" s="577" t="s">
        <v>496</v>
      </c>
      <c r="D402" s="159"/>
      <c r="E402" s="474"/>
      <c r="F402" s="468"/>
      <c r="G402" s="469"/>
      <c r="H402" s="470"/>
      <c r="I402" s="470"/>
      <c r="J402" s="470"/>
      <c r="K402" s="470"/>
      <c r="L402" s="470"/>
      <c r="M402" s="470"/>
      <c r="N402" s="470"/>
      <c r="O402" s="470"/>
      <c r="P402" s="470"/>
      <c r="Q402" s="470"/>
      <c r="R402" s="503"/>
      <c r="S402" s="505"/>
      <c r="T402" s="454"/>
      <c r="U402" s="507"/>
      <c r="V402" s="79"/>
    </row>
    <row r="403" spans="2:22" ht="61.5" customHeight="1">
      <c r="B403" s="78"/>
      <c r="C403" s="398"/>
      <c r="D403" s="466"/>
      <c r="E403" s="496" t="s">
        <v>441</v>
      </c>
      <c r="F403" s="430">
        <v>1</v>
      </c>
      <c r="G403" s="472">
        <v>100</v>
      </c>
      <c r="H403" s="73"/>
      <c r="I403" s="71"/>
      <c r="J403" s="71"/>
      <c r="K403" s="71"/>
      <c r="L403" s="71"/>
      <c r="M403" s="71"/>
      <c r="N403" s="71"/>
      <c r="O403" s="71"/>
      <c r="P403" s="71"/>
      <c r="Q403" s="75"/>
      <c r="R403" s="505"/>
      <c r="S403" s="505"/>
      <c r="T403" s="505"/>
      <c r="U403" s="509"/>
      <c r="V403" s="79"/>
    </row>
    <row r="404" spans="2:22" ht="61.5" customHeight="1">
      <c r="B404" s="280"/>
      <c r="C404" s="577" t="s">
        <v>496</v>
      </c>
      <c r="D404" s="159"/>
      <c r="E404" s="474"/>
      <c r="F404" s="468"/>
      <c r="G404" s="469"/>
      <c r="H404" s="470"/>
      <c r="I404" s="470"/>
      <c r="J404" s="470"/>
      <c r="K404" s="470"/>
      <c r="L404" s="470"/>
      <c r="M404" s="470"/>
      <c r="N404" s="470"/>
      <c r="O404" s="470"/>
      <c r="P404" s="470"/>
      <c r="Q404" s="470"/>
      <c r="R404" s="503"/>
      <c r="S404" s="505"/>
      <c r="T404" s="454"/>
      <c r="U404" s="507"/>
      <c r="V404" s="79"/>
    </row>
    <row r="405" spans="2:22" ht="61.5" customHeight="1">
      <c r="B405" s="78"/>
      <c r="C405" s="398"/>
      <c r="D405" s="466"/>
      <c r="E405" s="479" t="s">
        <v>264</v>
      </c>
      <c r="F405" s="430">
        <v>1</v>
      </c>
      <c r="G405" s="472">
        <v>100</v>
      </c>
      <c r="H405" s="73"/>
      <c r="I405" s="71"/>
      <c r="J405" s="71"/>
      <c r="K405" s="71"/>
      <c r="L405" s="71"/>
      <c r="M405" s="71"/>
      <c r="N405" s="71"/>
      <c r="O405" s="71"/>
      <c r="P405" s="71"/>
      <c r="Q405" s="75"/>
      <c r="R405" s="505"/>
      <c r="S405" s="505"/>
      <c r="T405" s="505"/>
      <c r="U405" s="509"/>
      <c r="V405" s="79"/>
    </row>
    <row r="406" spans="2:22" ht="61.5" customHeight="1">
      <c r="B406" s="280"/>
      <c r="C406" s="577" t="s">
        <v>496</v>
      </c>
      <c r="D406" s="159"/>
      <c r="E406" s="474"/>
      <c r="F406" s="468"/>
      <c r="G406" s="469"/>
      <c r="H406" s="470"/>
      <c r="I406" s="470"/>
      <c r="J406" s="470"/>
      <c r="K406" s="470"/>
      <c r="L406" s="470"/>
      <c r="M406" s="470"/>
      <c r="N406" s="470"/>
      <c r="O406" s="470"/>
      <c r="P406" s="470"/>
      <c r="Q406" s="470"/>
      <c r="R406" s="503"/>
      <c r="S406" s="505"/>
      <c r="T406" s="454"/>
      <c r="U406" s="507"/>
      <c r="V406" s="79"/>
    </row>
    <row r="407" spans="2:22" ht="61.5" customHeight="1">
      <c r="B407" s="78"/>
      <c r="C407" s="398"/>
      <c r="D407" s="466"/>
      <c r="E407" s="494" t="s">
        <v>244</v>
      </c>
      <c r="F407" s="430">
        <v>2</v>
      </c>
      <c r="G407" s="472">
        <v>100</v>
      </c>
      <c r="H407" s="73"/>
      <c r="I407" s="71"/>
      <c r="J407" s="71"/>
      <c r="K407" s="71"/>
      <c r="L407" s="71"/>
      <c r="M407" s="71"/>
      <c r="N407" s="71"/>
      <c r="O407" s="71"/>
      <c r="P407" s="71"/>
      <c r="Q407" s="75"/>
      <c r="R407" s="505"/>
      <c r="S407" s="505"/>
      <c r="T407" s="505"/>
      <c r="U407" s="509"/>
      <c r="V407" s="79"/>
    </row>
    <row r="408" spans="2:22" ht="61.5" customHeight="1">
      <c r="B408" s="280"/>
      <c r="C408" s="577" t="s">
        <v>496</v>
      </c>
      <c r="D408" s="159"/>
      <c r="E408" s="474"/>
      <c r="F408" s="468"/>
      <c r="G408" s="469"/>
      <c r="H408" s="470"/>
      <c r="I408" s="470"/>
      <c r="J408" s="470"/>
      <c r="K408" s="470"/>
      <c r="L408" s="470"/>
      <c r="M408" s="470"/>
      <c r="N408" s="470"/>
      <c r="O408" s="470"/>
      <c r="P408" s="470"/>
      <c r="Q408" s="470"/>
      <c r="R408" s="503"/>
      <c r="S408" s="505"/>
      <c r="T408" s="454"/>
      <c r="U408" s="507"/>
      <c r="V408" s="79"/>
    </row>
    <row r="409" spans="2:22" ht="61.5" customHeight="1">
      <c r="B409" s="78"/>
      <c r="C409" s="398"/>
      <c r="D409" s="466"/>
      <c r="E409" s="479" t="s">
        <v>265</v>
      </c>
      <c r="F409" s="430">
        <v>3</v>
      </c>
      <c r="G409" s="472">
        <v>100</v>
      </c>
      <c r="H409" s="73"/>
      <c r="I409" s="71"/>
      <c r="J409" s="71"/>
      <c r="K409" s="71"/>
      <c r="L409" s="71"/>
      <c r="M409" s="71"/>
      <c r="N409" s="71"/>
      <c r="O409" s="71"/>
      <c r="P409" s="71"/>
      <c r="Q409" s="75"/>
      <c r="R409" s="505"/>
      <c r="S409" s="505"/>
      <c r="T409" s="505"/>
      <c r="U409" s="509"/>
      <c r="V409" s="79"/>
    </row>
    <row r="410" spans="2:22" ht="61.5" customHeight="1">
      <c r="B410" s="280"/>
      <c r="C410" s="577" t="s">
        <v>496</v>
      </c>
      <c r="D410" s="159"/>
      <c r="E410" s="474"/>
      <c r="F410" s="468"/>
      <c r="G410" s="469"/>
      <c r="H410" s="503"/>
      <c r="I410" s="503"/>
      <c r="J410" s="503"/>
      <c r="K410" s="503"/>
      <c r="L410" s="503"/>
      <c r="M410" s="503"/>
      <c r="N410" s="503"/>
      <c r="O410" s="503"/>
      <c r="P410" s="503"/>
      <c r="Q410" s="553"/>
      <c r="R410" s="503"/>
      <c r="S410" s="505"/>
      <c r="T410" s="454"/>
      <c r="U410" s="507"/>
      <c r="V410" s="79"/>
    </row>
    <row r="411" spans="2:22" ht="61.5" customHeight="1">
      <c r="B411" s="78"/>
      <c r="C411" s="398"/>
      <c r="D411" s="466"/>
      <c r="E411" s="479" t="s">
        <v>266</v>
      </c>
      <c r="F411" s="430">
        <v>10</v>
      </c>
      <c r="G411" s="472">
        <v>80</v>
      </c>
      <c r="H411" s="73"/>
      <c r="I411" s="71"/>
      <c r="J411" s="71"/>
      <c r="K411" s="71"/>
      <c r="L411" s="71"/>
      <c r="M411" s="71"/>
      <c r="N411" s="71"/>
      <c r="O411" s="71"/>
      <c r="P411" s="71"/>
      <c r="Q411" s="75"/>
      <c r="R411" s="505"/>
      <c r="S411" s="505"/>
      <c r="T411" s="505"/>
      <c r="U411" s="509"/>
      <c r="V411" s="79"/>
    </row>
    <row r="412" spans="2:22" ht="61.5" customHeight="1">
      <c r="B412" s="280"/>
      <c r="C412" s="577" t="s">
        <v>496</v>
      </c>
      <c r="D412" s="159"/>
      <c r="E412" s="474"/>
      <c r="F412" s="468"/>
      <c r="G412" s="469"/>
      <c r="H412" s="503"/>
      <c r="I412" s="503"/>
      <c r="J412" s="503"/>
      <c r="K412" s="503"/>
      <c r="L412" s="503"/>
      <c r="M412" s="503"/>
      <c r="N412" s="503"/>
      <c r="O412" s="503"/>
      <c r="P412" s="503"/>
      <c r="Q412" s="553"/>
      <c r="R412" s="503"/>
      <c r="S412" s="505"/>
      <c r="T412" s="454"/>
      <c r="U412" s="507"/>
      <c r="V412" s="79"/>
    </row>
    <row r="413" spans="2:22" ht="61.5" customHeight="1">
      <c r="B413" s="78"/>
      <c r="C413" s="398"/>
      <c r="D413" s="466"/>
      <c r="E413" s="479" t="s">
        <v>267</v>
      </c>
      <c r="F413" s="430">
        <v>10</v>
      </c>
      <c r="G413" s="472">
        <v>80</v>
      </c>
      <c r="H413" s="73"/>
      <c r="I413" s="71"/>
      <c r="J413" s="71"/>
      <c r="K413" s="71"/>
      <c r="L413" s="71"/>
      <c r="M413" s="71"/>
      <c r="N413" s="71"/>
      <c r="O413" s="71"/>
      <c r="P413" s="71"/>
      <c r="Q413" s="75"/>
      <c r="R413" s="505"/>
      <c r="S413" s="505"/>
      <c r="T413" s="505"/>
      <c r="U413" s="509"/>
      <c r="V413" s="79"/>
    </row>
    <row r="414" spans="2:22" ht="61.5" customHeight="1">
      <c r="B414" s="280"/>
      <c r="C414" s="577" t="s">
        <v>496</v>
      </c>
      <c r="D414" s="159"/>
      <c r="E414" s="474"/>
      <c r="F414" s="468"/>
      <c r="G414" s="469"/>
      <c r="H414" s="503"/>
      <c r="I414" s="503"/>
      <c r="J414" s="503"/>
      <c r="K414" s="503"/>
      <c r="L414" s="503"/>
      <c r="M414" s="503"/>
      <c r="N414" s="503"/>
      <c r="O414" s="503"/>
      <c r="P414" s="503"/>
      <c r="Q414" s="553"/>
      <c r="R414" s="503"/>
      <c r="S414" s="505"/>
      <c r="T414" s="454"/>
      <c r="U414" s="507"/>
      <c r="V414" s="79"/>
    </row>
    <row r="415" spans="2:22" ht="61.5" customHeight="1">
      <c r="B415" s="78"/>
      <c r="C415" s="398"/>
      <c r="D415" s="466"/>
      <c r="E415" s="492" t="s">
        <v>268</v>
      </c>
      <c r="F415" s="430">
        <v>3</v>
      </c>
      <c r="G415" s="472">
        <v>100</v>
      </c>
      <c r="H415" s="73"/>
      <c r="I415" s="71"/>
      <c r="J415" s="71"/>
      <c r="K415" s="71"/>
      <c r="L415" s="71"/>
      <c r="M415" s="71"/>
      <c r="N415" s="71"/>
      <c r="O415" s="71"/>
      <c r="P415" s="71"/>
      <c r="Q415" s="75"/>
      <c r="R415" s="505"/>
      <c r="S415" s="505"/>
      <c r="T415" s="505"/>
      <c r="U415" s="509"/>
      <c r="V415" s="79"/>
    </row>
    <row r="416" spans="2:22" ht="61.5" customHeight="1">
      <c r="B416" s="280"/>
      <c r="C416" s="577" t="s">
        <v>496</v>
      </c>
      <c r="D416" s="159"/>
      <c r="E416" s="474"/>
      <c r="F416" s="468"/>
      <c r="G416" s="469"/>
      <c r="H416" s="503"/>
      <c r="I416" s="503"/>
      <c r="J416" s="503"/>
      <c r="K416" s="503"/>
      <c r="L416" s="503"/>
      <c r="M416" s="503"/>
      <c r="N416" s="503"/>
      <c r="O416" s="503"/>
      <c r="P416" s="503"/>
      <c r="Q416" s="553"/>
      <c r="R416" s="503"/>
      <c r="S416" s="505"/>
      <c r="T416" s="454"/>
      <c r="U416" s="507"/>
      <c r="V416" s="79"/>
    </row>
    <row r="417" spans="2:22" ht="61.5" customHeight="1">
      <c r="B417" s="78"/>
      <c r="C417" s="398"/>
      <c r="D417" s="466"/>
      <c r="E417" s="479" t="s">
        <v>269</v>
      </c>
      <c r="F417" s="430">
        <v>3</v>
      </c>
      <c r="G417" s="472">
        <v>100</v>
      </c>
      <c r="H417" s="73"/>
      <c r="I417" s="71"/>
      <c r="J417" s="71"/>
      <c r="K417" s="71"/>
      <c r="L417" s="71"/>
      <c r="M417" s="71"/>
      <c r="N417" s="71"/>
      <c r="O417" s="71"/>
      <c r="P417" s="71"/>
      <c r="Q417" s="75"/>
      <c r="R417" s="505"/>
      <c r="S417" s="505"/>
      <c r="T417" s="505"/>
      <c r="U417" s="509"/>
      <c r="V417" s="79"/>
    </row>
    <row r="418" spans="2:22" ht="61.5" customHeight="1">
      <c r="B418" s="280"/>
      <c r="C418" s="215"/>
      <c r="D418" s="577" t="s">
        <v>496</v>
      </c>
      <c r="E418" s="474"/>
      <c r="F418" s="468"/>
      <c r="G418" s="469"/>
      <c r="H418" s="470"/>
      <c r="I418" s="470"/>
      <c r="J418" s="470"/>
      <c r="K418" s="470"/>
      <c r="L418" s="470"/>
      <c r="M418" s="470"/>
      <c r="N418" s="470"/>
      <c r="O418" s="470"/>
      <c r="P418" s="470"/>
      <c r="Q418" s="470"/>
      <c r="R418" s="503"/>
      <c r="S418" s="505"/>
      <c r="T418" s="454"/>
      <c r="U418" s="507"/>
      <c r="V418" s="79"/>
    </row>
    <row r="419" spans="2:22" ht="61.5" customHeight="1">
      <c r="B419" s="78"/>
      <c r="C419" s="398"/>
      <c r="D419" s="466"/>
      <c r="E419" s="494" t="s">
        <v>270</v>
      </c>
      <c r="F419" s="430">
        <v>2</v>
      </c>
      <c r="G419" s="472">
        <v>100</v>
      </c>
      <c r="H419" s="73"/>
      <c r="I419" s="71"/>
      <c r="J419" s="71"/>
      <c r="K419" s="71"/>
      <c r="L419" s="71"/>
      <c r="M419" s="71"/>
      <c r="N419" s="71"/>
      <c r="O419" s="71"/>
      <c r="P419" s="71"/>
      <c r="Q419" s="75"/>
      <c r="R419" s="505"/>
      <c r="S419" s="505"/>
      <c r="T419" s="505"/>
      <c r="U419" s="509"/>
      <c r="V419" s="79"/>
    </row>
    <row r="420" spans="2:22" ht="61.5" customHeight="1">
      <c r="B420" s="280"/>
      <c r="C420" s="577" t="s">
        <v>496</v>
      </c>
      <c r="D420" s="159"/>
      <c r="E420" s="474"/>
      <c r="F420" s="468"/>
      <c r="G420" s="469"/>
      <c r="H420" s="470"/>
      <c r="I420" s="470"/>
      <c r="J420" s="470"/>
      <c r="K420" s="470"/>
      <c r="L420" s="470"/>
      <c r="M420" s="470"/>
      <c r="N420" s="470"/>
      <c r="O420" s="470"/>
      <c r="P420" s="470"/>
      <c r="Q420" s="470"/>
      <c r="R420" s="503"/>
      <c r="S420" s="505"/>
      <c r="T420" s="454"/>
      <c r="U420" s="507"/>
      <c r="V420" s="79"/>
    </row>
    <row r="421" spans="2:22" ht="61.5" customHeight="1">
      <c r="B421" s="78"/>
      <c r="C421" s="398"/>
      <c r="D421" s="466"/>
      <c r="E421" s="479" t="s">
        <v>271</v>
      </c>
      <c r="F421" s="430">
        <v>5</v>
      </c>
      <c r="G421" s="472">
        <v>100</v>
      </c>
      <c r="H421" s="73"/>
      <c r="I421" s="71"/>
      <c r="J421" s="71"/>
      <c r="K421" s="71"/>
      <c r="L421" s="71"/>
      <c r="M421" s="71"/>
      <c r="N421" s="71"/>
      <c r="O421" s="71"/>
      <c r="P421" s="71"/>
      <c r="Q421" s="75"/>
      <c r="R421" s="505"/>
      <c r="S421" s="505"/>
      <c r="T421" s="505"/>
      <c r="U421" s="509"/>
      <c r="V421" s="79"/>
    </row>
    <row r="422" spans="2:22" ht="61.5" customHeight="1">
      <c r="B422" s="280"/>
      <c r="C422" s="577" t="s">
        <v>496</v>
      </c>
      <c r="D422" s="159"/>
      <c r="E422" s="474"/>
      <c r="F422" s="468"/>
      <c r="G422" s="469"/>
      <c r="H422" s="470"/>
      <c r="I422" s="470"/>
      <c r="J422" s="470"/>
      <c r="K422" s="470"/>
      <c r="L422" s="470"/>
      <c r="M422" s="470"/>
      <c r="N422" s="470"/>
      <c r="O422" s="470"/>
      <c r="P422" s="470"/>
      <c r="Q422" s="470"/>
      <c r="R422" s="503"/>
      <c r="S422" s="505"/>
      <c r="T422" s="454"/>
      <c r="U422" s="507"/>
      <c r="V422" s="79"/>
    </row>
    <row r="423" spans="2:22" ht="61.5" customHeight="1">
      <c r="B423" s="78"/>
      <c r="C423" s="398"/>
      <c r="D423" s="466"/>
      <c r="E423" s="479" t="s">
        <v>272</v>
      </c>
      <c r="F423" s="430">
        <v>5</v>
      </c>
      <c r="G423" s="472">
        <v>100</v>
      </c>
      <c r="H423" s="73"/>
      <c r="I423" s="71"/>
      <c r="J423" s="71"/>
      <c r="K423" s="71"/>
      <c r="L423" s="71"/>
      <c r="M423" s="71"/>
      <c r="N423" s="71"/>
      <c r="O423" s="71"/>
      <c r="P423" s="71"/>
      <c r="Q423" s="75"/>
      <c r="R423" s="505"/>
      <c r="S423" s="505"/>
      <c r="T423" s="505"/>
      <c r="U423" s="509"/>
      <c r="V423" s="79"/>
    </row>
    <row r="424" spans="2:22" ht="61.5" customHeight="1">
      <c r="B424" s="280"/>
      <c r="C424" s="577" t="s">
        <v>496</v>
      </c>
      <c r="D424" s="159"/>
      <c r="E424" s="474"/>
      <c r="F424" s="468"/>
      <c r="G424" s="469"/>
      <c r="H424" s="470"/>
      <c r="I424" s="470"/>
      <c r="J424" s="470"/>
      <c r="K424" s="470"/>
      <c r="L424" s="470"/>
      <c r="M424" s="470"/>
      <c r="N424" s="470"/>
      <c r="O424" s="470"/>
      <c r="P424" s="470"/>
      <c r="Q424" s="470"/>
      <c r="R424" s="503"/>
      <c r="S424" s="505"/>
      <c r="T424" s="454"/>
      <c r="U424" s="507"/>
      <c r="V424" s="79"/>
    </row>
    <row r="425" spans="2:22" ht="61.5" customHeight="1">
      <c r="B425" s="78"/>
      <c r="C425" s="398"/>
      <c r="D425" s="466"/>
      <c r="E425" s="479" t="s">
        <v>443</v>
      </c>
      <c r="F425" s="430">
        <v>3</v>
      </c>
      <c r="G425" s="472">
        <v>100</v>
      </c>
      <c r="H425" s="73"/>
      <c r="I425" s="71"/>
      <c r="J425" s="71"/>
      <c r="K425" s="71"/>
      <c r="L425" s="71"/>
      <c r="M425" s="71"/>
      <c r="N425" s="71"/>
      <c r="O425" s="71"/>
      <c r="P425" s="71"/>
      <c r="Q425" s="75"/>
      <c r="R425" s="505"/>
      <c r="S425" s="505"/>
      <c r="T425" s="505"/>
      <c r="U425" s="509"/>
      <c r="V425" s="79"/>
    </row>
    <row r="426" spans="2:22" ht="61.5" customHeight="1">
      <c r="B426" s="280"/>
      <c r="C426" s="577" t="s">
        <v>496</v>
      </c>
      <c r="D426" s="159"/>
      <c r="E426" s="474"/>
      <c r="F426" s="468"/>
      <c r="G426" s="469"/>
      <c r="H426" s="470"/>
      <c r="I426" s="470"/>
      <c r="J426" s="470"/>
      <c r="K426" s="470"/>
      <c r="L426" s="470"/>
      <c r="M426" s="470"/>
      <c r="N426" s="470"/>
      <c r="O426" s="470"/>
      <c r="P426" s="470"/>
      <c r="Q426" s="470"/>
      <c r="R426" s="503"/>
      <c r="S426" s="505"/>
      <c r="T426" s="454"/>
      <c r="U426" s="507"/>
      <c r="V426" s="79"/>
    </row>
    <row r="427" spans="2:22" ht="61.5" customHeight="1">
      <c r="B427" s="78"/>
      <c r="C427" s="398"/>
      <c r="D427" s="466"/>
      <c r="E427" s="479" t="s">
        <v>274</v>
      </c>
      <c r="F427" s="430">
        <v>10</v>
      </c>
      <c r="G427" s="472">
        <v>80</v>
      </c>
      <c r="H427" s="73"/>
      <c r="I427" s="71"/>
      <c r="J427" s="71"/>
      <c r="K427" s="71"/>
      <c r="L427" s="71"/>
      <c r="M427" s="71"/>
      <c r="N427" s="71"/>
      <c r="O427" s="71"/>
      <c r="P427" s="71"/>
      <c r="Q427" s="75"/>
      <c r="R427" s="505"/>
      <c r="S427" s="505"/>
      <c r="T427" s="505"/>
      <c r="U427" s="509"/>
      <c r="V427" s="79"/>
    </row>
    <row r="428" spans="2:22" ht="61.5" customHeight="1">
      <c r="B428" s="280"/>
      <c r="C428" s="577" t="s">
        <v>496</v>
      </c>
      <c r="D428" s="159"/>
      <c r="E428" s="474"/>
      <c r="F428" s="468"/>
      <c r="G428" s="469"/>
      <c r="H428" s="470"/>
      <c r="I428" s="470"/>
      <c r="J428" s="470"/>
      <c r="K428" s="470"/>
      <c r="L428" s="470"/>
      <c r="M428" s="470"/>
      <c r="N428" s="470"/>
      <c r="O428" s="470"/>
      <c r="P428" s="470"/>
      <c r="Q428" s="470"/>
      <c r="R428" s="503"/>
      <c r="S428" s="505"/>
      <c r="T428" s="454"/>
      <c r="U428" s="507"/>
      <c r="V428" s="79"/>
    </row>
    <row r="429" spans="2:22" ht="61.5" customHeight="1">
      <c r="B429" s="78"/>
      <c r="C429" s="398"/>
      <c r="D429" s="466"/>
      <c r="E429" s="479" t="s">
        <v>275</v>
      </c>
      <c r="F429" s="430">
        <v>3</v>
      </c>
      <c r="G429" s="472">
        <v>100</v>
      </c>
      <c r="H429" s="73"/>
      <c r="I429" s="71"/>
      <c r="J429" s="71"/>
      <c r="K429" s="71"/>
      <c r="L429" s="71"/>
      <c r="M429" s="71"/>
      <c r="N429" s="71"/>
      <c r="O429" s="71"/>
      <c r="P429" s="71"/>
      <c r="Q429" s="75"/>
      <c r="R429" s="505"/>
      <c r="S429" s="505"/>
      <c r="T429" s="505"/>
      <c r="U429" s="509"/>
      <c r="V429" s="79"/>
    </row>
    <row r="430" spans="2:22" ht="61.5" customHeight="1">
      <c r="B430" s="280"/>
      <c r="C430" s="577" t="s">
        <v>496</v>
      </c>
      <c r="D430" s="159"/>
      <c r="E430" s="474"/>
      <c r="F430" s="468"/>
      <c r="G430" s="469"/>
      <c r="H430" s="470"/>
      <c r="I430" s="470"/>
      <c r="J430" s="470"/>
      <c r="K430" s="470"/>
      <c r="L430" s="470"/>
      <c r="M430" s="470"/>
      <c r="N430" s="470"/>
      <c r="O430" s="470"/>
      <c r="P430" s="470"/>
      <c r="Q430" s="470"/>
      <c r="R430" s="503"/>
      <c r="S430" s="505"/>
      <c r="T430" s="454"/>
      <c r="U430" s="507"/>
      <c r="V430" s="79"/>
    </row>
    <row r="431" spans="2:22" ht="61.5" customHeight="1">
      <c r="B431" s="78"/>
      <c r="C431" s="398"/>
      <c r="D431" s="466"/>
      <c r="E431" s="479" t="s">
        <v>220</v>
      </c>
      <c r="F431" s="430">
        <v>12</v>
      </c>
      <c r="G431" s="472">
        <v>100</v>
      </c>
      <c r="H431" s="501"/>
      <c r="I431" s="502"/>
      <c r="J431" s="502"/>
      <c r="K431" s="502"/>
      <c r="L431" s="502"/>
      <c r="M431" s="502"/>
      <c r="N431" s="502"/>
      <c r="O431" s="502"/>
      <c r="P431" s="502"/>
      <c r="Q431" s="549"/>
      <c r="R431" s="505"/>
      <c r="S431" s="505"/>
      <c r="T431" s="505"/>
      <c r="U431" s="509"/>
      <c r="V431" s="79"/>
    </row>
    <row r="432" spans="2:22" ht="61.5" customHeight="1">
      <c r="B432" s="280"/>
      <c r="C432" s="577" t="s">
        <v>496</v>
      </c>
      <c r="D432" s="159"/>
      <c r="E432" s="474"/>
      <c r="F432" s="468"/>
      <c r="G432" s="506"/>
      <c r="H432" s="503"/>
      <c r="I432" s="503"/>
      <c r="J432" s="503"/>
      <c r="K432" s="503"/>
      <c r="L432" s="503"/>
      <c r="M432" s="503"/>
      <c r="N432" s="503"/>
      <c r="O432" s="503"/>
      <c r="P432" s="503"/>
      <c r="Q432" s="553"/>
      <c r="R432" s="503"/>
      <c r="S432" s="505"/>
      <c r="T432" s="454"/>
      <c r="U432" s="507"/>
      <c r="V432" s="79"/>
    </row>
    <row r="433" spans="2:22" ht="61.5" customHeight="1">
      <c r="B433" s="78"/>
      <c r="C433" s="398"/>
      <c r="D433" s="466"/>
      <c r="E433" s="492" t="s">
        <v>276</v>
      </c>
      <c r="F433" s="430">
        <v>1</v>
      </c>
      <c r="G433" s="472">
        <v>100</v>
      </c>
      <c r="H433" s="501"/>
      <c r="I433" s="502"/>
      <c r="J433" s="502"/>
      <c r="K433" s="502"/>
      <c r="L433" s="502"/>
      <c r="M433" s="502"/>
      <c r="N433" s="502"/>
      <c r="O433" s="502"/>
      <c r="P433" s="502"/>
      <c r="Q433" s="549"/>
      <c r="R433" s="505"/>
      <c r="S433" s="505"/>
      <c r="T433" s="505"/>
      <c r="U433" s="509"/>
      <c r="V433" s="79"/>
    </row>
    <row r="434" spans="2:22" ht="61.5" customHeight="1">
      <c r="B434" s="280"/>
      <c r="C434" s="577" t="s">
        <v>496</v>
      </c>
      <c r="D434" s="159"/>
      <c r="E434" s="474"/>
      <c r="F434" s="468"/>
      <c r="G434" s="506"/>
      <c r="H434" s="503"/>
      <c r="I434" s="503"/>
      <c r="J434" s="503"/>
      <c r="K434" s="503"/>
      <c r="L434" s="503"/>
      <c r="M434" s="503"/>
      <c r="N434" s="503"/>
      <c r="O434" s="503"/>
      <c r="P434" s="503"/>
      <c r="Q434" s="553"/>
      <c r="R434" s="503"/>
      <c r="S434" s="505"/>
      <c r="T434" s="454"/>
      <c r="U434" s="507"/>
      <c r="V434" s="79"/>
    </row>
    <row r="435" spans="2:22" ht="61.5" customHeight="1">
      <c r="B435" s="78"/>
      <c r="C435" s="398"/>
      <c r="D435" s="466"/>
      <c r="E435" s="492" t="s">
        <v>277</v>
      </c>
      <c r="F435" s="430">
        <v>1</v>
      </c>
      <c r="G435" s="472">
        <v>100</v>
      </c>
      <c r="H435" s="501"/>
      <c r="I435" s="502"/>
      <c r="J435" s="502"/>
      <c r="K435" s="502"/>
      <c r="L435" s="502"/>
      <c r="M435" s="502"/>
      <c r="N435" s="502"/>
      <c r="O435" s="502"/>
      <c r="P435" s="502"/>
      <c r="Q435" s="549"/>
      <c r="R435" s="505"/>
      <c r="S435" s="505"/>
      <c r="T435" s="505"/>
      <c r="U435" s="509"/>
      <c r="V435" s="79"/>
    </row>
    <row r="436" spans="2:22" ht="61.5" customHeight="1">
      <c r="B436" s="280"/>
      <c r="C436" s="577" t="s">
        <v>496</v>
      </c>
      <c r="D436" s="159"/>
      <c r="E436" s="474"/>
      <c r="F436" s="468"/>
      <c r="G436" s="506"/>
      <c r="H436" s="503"/>
      <c r="I436" s="503"/>
      <c r="J436" s="503"/>
      <c r="K436" s="503"/>
      <c r="L436" s="503"/>
      <c r="M436" s="503"/>
      <c r="N436" s="503"/>
      <c r="O436" s="503"/>
      <c r="P436" s="503"/>
      <c r="Q436" s="553"/>
      <c r="R436" s="503"/>
      <c r="S436" s="505"/>
      <c r="T436" s="454"/>
      <c r="U436" s="507"/>
      <c r="V436" s="79"/>
    </row>
    <row r="437" spans="2:22" ht="61.5" customHeight="1">
      <c r="B437" s="78"/>
      <c r="C437" s="641" t="s">
        <v>32</v>
      </c>
      <c r="D437" s="642"/>
      <c r="E437" s="479" t="s">
        <v>279</v>
      </c>
      <c r="F437" s="480">
        <v>0</v>
      </c>
      <c r="G437" s="472">
        <v>100</v>
      </c>
      <c r="H437" s="508">
        <v>10</v>
      </c>
      <c r="I437" s="502"/>
      <c r="J437" s="502"/>
      <c r="K437" s="502"/>
      <c r="L437" s="502"/>
      <c r="M437" s="502"/>
      <c r="N437" s="502"/>
      <c r="O437" s="502"/>
      <c r="P437" s="502"/>
      <c r="Q437" s="549"/>
      <c r="R437" s="505"/>
      <c r="S437" s="505"/>
      <c r="T437" s="505"/>
      <c r="U437" s="509"/>
      <c r="V437" s="79"/>
    </row>
    <row r="438" spans="2:22" ht="61.5" customHeight="1">
      <c r="B438" s="280"/>
      <c r="C438" s="577" t="s">
        <v>496</v>
      </c>
      <c r="D438" s="159"/>
      <c r="E438" s="474"/>
      <c r="F438" s="468"/>
      <c r="G438" s="506"/>
      <c r="H438" s="503"/>
      <c r="I438" s="503"/>
      <c r="J438" s="503"/>
      <c r="K438" s="503"/>
      <c r="L438" s="503"/>
      <c r="M438" s="503"/>
      <c r="N438" s="503"/>
      <c r="O438" s="503"/>
      <c r="P438" s="503"/>
      <c r="Q438" s="553"/>
      <c r="R438" s="503"/>
      <c r="S438" s="505"/>
      <c r="T438" s="454"/>
      <c r="U438" s="507"/>
      <c r="V438" s="79"/>
    </row>
    <row r="439" spans="2:22" ht="61.5" customHeight="1">
      <c r="B439" s="78"/>
      <c r="C439" s="398"/>
      <c r="D439" s="466"/>
      <c r="E439" s="479" t="s">
        <v>444</v>
      </c>
      <c r="F439" s="430">
        <v>0</v>
      </c>
      <c r="G439" s="472">
        <v>90</v>
      </c>
      <c r="H439" s="501"/>
      <c r="I439" s="502"/>
      <c r="J439" s="502"/>
      <c r="K439" s="502"/>
      <c r="L439" s="502"/>
      <c r="M439" s="502"/>
      <c r="N439" s="502"/>
      <c r="O439" s="502"/>
      <c r="P439" s="502"/>
      <c r="Q439" s="549"/>
      <c r="R439" s="505"/>
      <c r="S439" s="505"/>
      <c r="T439" s="505"/>
      <c r="U439" s="509"/>
      <c r="V439" s="79"/>
    </row>
    <row r="440" spans="2:22" ht="61.5" customHeight="1">
      <c r="B440" s="280"/>
      <c r="C440" s="577" t="s">
        <v>496</v>
      </c>
      <c r="D440" s="159"/>
      <c r="E440" s="474"/>
      <c r="F440" s="468"/>
      <c r="G440" s="506"/>
      <c r="H440" s="503"/>
      <c r="I440" s="503"/>
      <c r="J440" s="503"/>
      <c r="K440" s="503"/>
      <c r="L440" s="503"/>
      <c r="M440" s="503"/>
      <c r="N440" s="503"/>
      <c r="O440" s="503"/>
      <c r="P440" s="503"/>
      <c r="Q440" s="553"/>
      <c r="R440" s="503"/>
      <c r="S440" s="505"/>
      <c r="T440" s="454"/>
      <c r="U440" s="507"/>
      <c r="V440" s="79"/>
    </row>
    <row r="441" spans="2:22" ht="61.5" customHeight="1">
      <c r="B441" s="78"/>
      <c r="C441" s="398"/>
      <c r="D441" s="466"/>
      <c r="E441" s="479" t="s">
        <v>445</v>
      </c>
      <c r="F441" s="430">
        <v>0.1</v>
      </c>
      <c r="G441" s="472">
        <v>5</v>
      </c>
      <c r="H441" s="501"/>
      <c r="I441" s="502"/>
      <c r="J441" s="502"/>
      <c r="K441" s="502"/>
      <c r="L441" s="502"/>
      <c r="M441" s="502"/>
      <c r="N441" s="502"/>
      <c r="O441" s="502"/>
      <c r="P441" s="502"/>
      <c r="Q441" s="549"/>
      <c r="R441" s="505"/>
      <c r="S441" s="505"/>
      <c r="T441" s="505"/>
      <c r="U441" s="509"/>
      <c r="V441" s="79"/>
    </row>
    <row r="442" spans="2:22" ht="61.5" customHeight="1">
      <c r="B442" s="280"/>
      <c r="C442" s="577" t="s">
        <v>496</v>
      </c>
      <c r="D442" s="189"/>
      <c r="E442" s="474"/>
      <c r="F442" s="468"/>
      <c r="G442" s="506"/>
      <c r="H442" s="503"/>
      <c r="I442" s="503"/>
      <c r="J442" s="503"/>
      <c r="K442" s="503"/>
      <c r="L442" s="503"/>
      <c r="M442" s="503"/>
      <c r="N442" s="503"/>
      <c r="O442" s="503"/>
      <c r="P442" s="503"/>
      <c r="Q442" s="553"/>
      <c r="R442" s="503"/>
      <c r="S442" s="505"/>
      <c r="T442" s="454"/>
      <c r="U442" s="507"/>
      <c r="V442" s="79"/>
    </row>
    <row r="443" spans="2:22" ht="61.5" customHeight="1">
      <c r="B443" s="78"/>
      <c r="C443" s="643" t="s">
        <v>34</v>
      </c>
      <c r="D443" s="643"/>
      <c r="E443" s="479" t="s">
        <v>290</v>
      </c>
      <c r="F443" s="430">
        <v>32</v>
      </c>
      <c r="G443" s="472">
        <v>90</v>
      </c>
      <c r="H443" s="510">
        <v>10</v>
      </c>
      <c r="I443" s="502"/>
      <c r="J443" s="502"/>
      <c r="K443" s="502"/>
      <c r="L443" s="502"/>
      <c r="M443" s="502"/>
      <c r="N443" s="502"/>
      <c r="O443" s="502"/>
      <c r="P443" s="502"/>
      <c r="Q443" s="549"/>
      <c r="R443" s="505"/>
      <c r="S443" s="505"/>
      <c r="T443" s="505"/>
      <c r="U443" s="509"/>
      <c r="V443" s="79"/>
    </row>
    <row r="444" spans="2:22" ht="61.5" customHeight="1">
      <c r="B444" s="280"/>
      <c r="C444" s="577"/>
      <c r="D444" s="451"/>
      <c r="E444" s="474"/>
      <c r="F444" s="468"/>
      <c r="G444" s="506"/>
      <c r="H444" s="503"/>
      <c r="I444" s="503"/>
      <c r="J444" s="503"/>
      <c r="K444" s="503"/>
      <c r="L444" s="503"/>
      <c r="M444" s="503"/>
      <c r="N444" s="503"/>
      <c r="O444" s="503"/>
      <c r="P444" s="503"/>
      <c r="Q444" s="553"/>
      <c r="R444" s="503"/>
      <c r="S444" s="505"/>
      <c r="T444" s="454"/>
      <c r="U444" s="507"/>
      <c r="V444" s="79"/>
    </row>
    <row r="445" spans="2:22" ht="61.5" customHeight="1">
      <c r="B445" s="78"/>
      <c r="C445" s="644" t="s">
        <v>446</v>
      </c>
      <c r="D445" s="645"/>
      <c r="E445" s="511" t="s">
        <v>292</v>
      </c>
      <c r="F445" s="430">
        <v>32</v>
      </c>
      <c r="G445" s="472">
        <v>90</v>
      </c>
      <c r="H445" s="501"/>
      <c r="I445" s="502"/>
      <c r="J445" s="502"/>
      <c r="K445" s="502"/>
      <c r="L445" s="502"/>
      <c r="M445" s="502"/>
      <c r="N445" s="502"/>
      <c r="O445" s="502"/>
      <c r="P445" s="502"/>
      <c r="Q445" s="549"/>
      <c r="R445" s="505"/>
      <c r="S445" s="505"/>
      <c r="T445" s="505"/>
      <c r="U445" s="509"/>
      <c r="V445" s="79"/>
    </row>
    <row r="446" spans="2:22" ht="61.5" customHeight="1">
      <c r="B446" s="280"/>
      <c r="C446" s="215"/>
      <c r="D446" s="159"/>
      <c r="E446" s="474"/>
      <c r="F446" s="468"/>
      <c r="G446" s="506"/>
      <c r="H446" s="503"/>
      <c r="I446" s="503"/>
      <c r="J446" s="503"/>
      <c r="K446" s="503"/>
      <c r="L446" s="503"/>
      <c r="M446" s="503"/>
      <c r="N446" s="503"/>
      <c r="O446" s="503"/>
      <c r="P446" s="503"/>
      <c r="Q446" s="553"/>
      <c r="R446" s="503"/>
      <c r="S446" s="505"/>
      <c r="T446" s="454"/>
      <c r="U446" s="507"/>
      <c r="V446" s="79"/>
    </row>
    <row r="447" spans="2:22" ht="61.5" customHeight="1">
      <c r="B447" s="78"/>
      <c r="C447" s="644" t="s">
        <v>446</v>
      </c>
      <c r="D447" s="645"/>
      <c r="E447" s="512" t="s">
        <v>293</v>
      </c>
      <c r="F447" s="430">
        <v>0.1</v>
      </c>
      <c r="G447" s="472">
        <v>0.1</v>
      </c>
      <c r="H447" s="501"/>
      <c r="I447" s="502"/>
      <c r="J447" s="502"/>
      <c r="K447" s="502"/>
      <c r="L447" s="502"/>
      <c r="M447" s="502"/>
      <c r="N447" s="502"/>
      <c r="O447" s="502"/>
      <c r="P447" s="502"/>
      <c r="Q447" s="549"/>
      <c r="R447" s="505"/>
      <c r="S447" s="505"/>
      <c r="T447" s="505"/>
      <c r="U447" s="509"/>
      <c r="V447" s="79"/>
    </row>
    <row r="448" spans="2:22" ht="61.5" customHeight="1">
      <c r="B448" s="280"/>
      <c r="C448" s="577" t="s">
        <v>496</v>
      </c>
      <c r="D448" s="189"/>
      <c r="E448" s="474"/>
      <c r="F448" s="468"/>
      <c r="G448" s="506"/>
      <c r="H448" s="503"/>
      <c r="I448" s="503"/>
      <c r="J448" s="503"/>
      <c r="K448" s="503"/>
      <c r="L448" s="503"/>
      <c r="M448" s="503"/>
      <c r="N448" s="503"/>
      <c r="O448" s="503"/>
      <c r="P448" s="503"/>
      <c r="Q448" s="553"/>
      <c r="R448" s="503"/>
      <c r="S448" s="505"/>
      <c r="T448" s="454"/>
      <c r="U448" s="507"/>
      <c r="V448" s="79"/>
    </row>
    <row r="449" spans="2:22" ht="61.5" customHeight="1">
      <c r="B449" s="78"/>
      <c r="C449" s="681" t="s">
        <v>447</v>
      </c>
      <c r="D449" s="681"/>
      <c r="E449" s="479" t="s">
        <v>448</v>
      </c>
      <c r="F449" s="430">
        <v>1</v>
      </c>
      <c r="G449" s="472">
        <v>100</v>
      </c>
      <c r="H449" s="501"/>
      <c r="I449" s="502"/>
      <c r="J449" s="502"/>
      <c r="K449" s="502"/>
      <c r="L449" s="502"/>
      <c r="M449" s="502"/>
      <c r="N449" s="502"/>
      <c r="O449" s="502"/>
      <c r="P449" s="502"/>
      <c r="Q449" s="549"/>
      <c r="R449" s="505"/>
      <c r="S449" s="505"/>
      <c r="T449" s="505"/>
      <c r="U449" s="509"/>
      <c r="V449" s="79"/>
    </row>
    <row r="450" spans="2:22" ht="61.5" customHeight="1">
      <c r="B450" s="280"/>
      <c r="C450" s="577" t="s">
        <v>496</v>
      </c>
      <c r="D450" s="451"/>
      <c r="E450" s="474"/>
      <c r="F450" s="468"/>
      <c r="G450" s="506"/>
      <c r="H450" s="503"/>
      <c r="I450" s="503"/>
      <c r="J450" s="503"/>
      <c r="K450" s="503"/>
      <c r="L450" s="503"/>
      <c r="M450" s="503"/>
      <c r="N450" s="503"/>
      <c r="O450" s="503"/>
      <c r="P450" s="503"/>
      <c r="Q450" s="553"/>
      <c r="R450" s="503"/>
      <c r="S450" s="505"/>
      <c r="T450" s="454"/>
      <c r="U450" s="507"/>
      <c r="V450" s="79"/>
    </row>
    <row r="451" spans="2:22" ht="61.5" customHeight="1">
      <c r="B451" s="78"/>
      <c r="C451" s="682" t="s">
        <v>449</v>
      </c>
      <c r="D451" s="683"/>
      <c r="E451" s="479" t="s">
        <v>450</v>
      </c>
      <c r="F451" s="430">
        <v>1</v>
      </c>
      <c r="G451" s="472">
        <v>100</v>
      </c>
      <c r="H451" s="501"/>
      <c r="I451" s="502"/>
      <c r="J451" s="502"/>
      <c r="K451" s="502"/>
      <c r="L451" s="502"/>
      <c r="M451" s="502"/>
      <c r="N451" s="502"/>
      <c r="O451" s="502"/>
      <c r="P451" s="502"/>
      <c r="Q451" s="549"/>
      <c r="R451" s="505"/>
      <c r="S451" s="505"/>
      <c r="T451" s="505"/>
      <c r="U451" s="509"/>
      <c r="V451" s="79"/>
    </row>
    <row r="452" spans="2:22" ht="61.5" customHeight="1">
      <c r="B452" s="280"/>
      <c r="C452" s="229"/>
      <c r="D452" s="189"/>
      <c r="E452" s="474"/>
      <c r="F452" s="468"/>
      <c r="G452" s="506"/>
      <c r="H452" s="503"/>
      <c r="I452" s="503"/>
      <c r="J452" s="503"/>
      <c r="K452" s="503"/>
      <c r="L452" s="503"/>
      <c r="M452" s="503"/>
      <c r="N452" s="503"/>
      <c r="O452" s="503"/>
      <c r="P452" s="503"/>
      <c r="Q452" s="553"/>
      <c r="R452" s="503"/>
      <c r="S452" s="505"/>
      <c r="T452" s="454"/>
      <c r="U452" s="507"/>
      <c r="V452" s="79"/>
    </row>
    <row r="453" spans="2:22" ht="61.5" customHeight="1">
      <c r="B453" s="78"/>
      <c r="C453" s="684" t="s">
        <v>451</v>
      </c>
      <c r="D453" s="684"/>
      <c r="E453" s="479" t="s">
        <v>452</v>
      </c>
      <c r="F453" s="430">
        <v>1</v>
      </c>
      <c r="G453" s="472">
        <v>100</v>
      </c>
      <c r="H453" s="501"/>
      <c r="I453" s="502"/>
      <c r="J453" s="502"/>
      <c r="K453" s="502"/>
      <c r="L453" s="502"/>
      <c r="M453" s="502"/>
      <c r="N453" s="502"/>
      <c r="O453" s="502"/>
      <c r="P453" s="502"/>
      <c r="Q453" s="549"/>
      <c r="R453" s="505"/>
      <c r="S453" s="505"/>
      <c r="T453" s="505"/>
      <c r="U453" s="509"/>
      <c r="V453" s="79"/>
    </row>
    <row r="454" spans="2:22" ht="61.5" customHeight="1">
      <c r="B454" s="280"/>
      <c r="C454" s="577" t="s">
        <v>496</v>
      </c>
      <c r="D454" s="189"/>
      <c r="E454" s="474"/>
      <c r="F454" s="468"/>
      <c r="G454" s="506"/>
      <c r="H454" s="503"/>
      <c r="I454" s="503"/>
      <c r="J454" s="503"/>
      <c r="K454" s="503"/>
      <c r="L454" s="503"/>
      <c r="M454" s="503"/>
      <c r="N454" s="503"/>
      <c r="O454" s="503"/>
      <c r="P454" s="503"/>
      <c r="Q454" s="553"/>
      <c r="R454" s="503"/>
      <c r="S454" s="505"/>
      <c r="T454" s="454"/>
      <c r="U454" s="507"/>
      <c r="V454" s="79"/>
    </row>
    <row r="455" spans="2:22" ht="61.5" customHeight="1">
      <c r="B455" s="78"/>
      <c r="C455" s="685" t="s">
        <v>453</v>
      </c>
      <c r="D455" s="686"/>
      <c r="E455" s="479" t="s">
        <v>454</v>
      </c>
      <c r="F455" s="430">
        <v>1</v>
      </c>
      <c r="G455" s="472">
        <v>100</v>
      </c>
      <c r="H455" s="501"/>
      <c r="I455" s="502"/>
      <c r="J455" s="502"/>
      <c r="K455" s="502"/>
      <c r="L455" s="502"/>
      <c r="M455" s="502"/>
      <c r="N455" s="502"/>
      <c r="O455" s="502"/>
      <c r="P455" s="502"/>
      <c r="Q455" s="549"/>
      <c r="R455" s="505"/>
      <c r="S455" s="505"/>
      <c r="T455" s="505"/>
      <c r="U455" s="509"/>
      <c r="V455" s="79"/>
    </row>
    <row r="456" spans="2:22" ht="61.5" customHeight="1">
      <c r="B456" s="280"/>
      <c r="C456" s="577"/>
      <c r="D456" s="189"/>
      <c r="E456" s="474"/>
      <c r="F456" s="468"/>
      <c r="G456" s="506"/>
      <c r="H456" s="503"/>
      <c r="I456" s="503"/>
      <c r="J456" s="503"/>
      <c r="K456" s="503"/>
      <c r="L456" s="503"/>
      <c r="M456" s="503"/>
      <c r="N456" s="503"/>
      <c r="O456" s="503"/>
      <c r="P456" s="503"/>
      <c r="Q456" s="553"/>
      <c r="R456" s="503"/>
      <c r="S456" s="505"/>
      <c r="T456" s="454"/>
      <c r="U456" s="507"/>
      <c r="V456" s="79"/>
    </row>
    <row r="457" spans="2:22" ht="84.75" customHeight="1">
      <c r="B457" s="78"/>
      <c r="C457" s="675" t="s">
        <v>455</v>
      </c>
      <c r="D457" s="676"/>
      <c r="E457" s="479" t="s">
        <v>456</v>
      </c>
      <c r="F457" s="430">
        <v>1</v>
      </c>
      <c r="G457" s="472">
        <v>100</v>
      </c>
      <c r="H457" s="501"/>
      <c r="I457" s="502"/>
      <c r="J457" s="502"/>
      <c r="K457" s="502"/>
      <c r="L457" s="502"/>
      <c r="M457" s="502"/>
      <c r="N457" s="502"/>
      <c r="O457" s="502"/>
      <c r="P457" s="502"/>
      <c r="Q457" s="549"/>
      <c r="R457" s="505"/>
      <c r="S457" s="505"/>
      <c r="T457" s="505"/>
      <c r="U457" s="509"/>
      <c r="V457" s="79"/>
    </row>
    <row r="458" spans="2:22" ht="61.5" customHeight="1">
      <c r="B458" s="280"/>
      <c r="C458" s="577"/>
      <c r="D458" s="189"/>
      <c r="E458" s="474"/>
      <c r="F458" s="468"/>
      <c r="G458" s="506"/>
      <c r="H458" s="503"/>
      <c r="I458" s="503"/>
      <c r="J458" s="503"/>
      <c r="K458" s="503"/>
      <c r="L458" s="503"/>
      <c r="M458" s="503"/>
      <c r="N458" s="503"/>
      <c r="O458" s="503"/>
      <c r="P458" s="503"/>
      <c r="Q458" s="553"/>
      <c r="R458" s="503"/>
      <c r="S458" s="505"/>
      <c r="T458" s="454"/>
      <c r="U458" s="507"/>
      <c r="V458" s="79"/>
    </row>
    <row r="459" spans="2:22" ht="61.5" customHeight="1">
      <c r="B459" s="78"/>
      <c r="C459" s="675" t="s">
        <v>457</v>
      </c>
      <c r="D459" s="676"/>
      <c r="E459" s="479" t="s">
        <v>458</v>
      </c>
      <c r="F459" s="430">
        <v>1</v>
      </c>
      <c r="G459" s="472">
        <v>100</v>
      </c>
      <c r="H459" s="501"/>
      <c r="I459" s="502"/>
      <c r="J459" s="502"/>
      <c r="K459" s="502"/>
      <c r="L459" s="502"/>
      <c r="M459" s="502"/>
      <c r="N459" s="502"/>
      <c r="O459" s="502"/>
      <c r="P459" s="502"/>
      <c r="Q459" s="549"/>
      <c r="R459" s="505"/>
      <c r="S459" s="505"/>
      <c r="T459" s="505"/>
      <c r="U459" s="509"/>
      <c r="V459" s="79"/>
    </row>
    <row r="460" spans="2:22" ht="61.5" customHeight="1">
      <c r="B460" s="280"/>
      <c r="C460" s="577" t="s">
        <v>496</v>
      </c>
      <c r="D460" s="189"/>
      <c r="E460" s="474"/>
      <c r="F460" s="468"/>
      <c r="G460" s="506"/>
      <c r="H460" s="503"/>
      <c r="I460" s="503"/>
      <c r="J460" s="503"/>
      <c r="K460" s="503"/>
      <c r="L460" s="503"/>
      <c r="M460" s="503"/>
      <c r="N460" s="503"/>
      <c r="O460" s="503"/>
      <c r="P460" s="503"/>
      <c r="Q460" s="553"/>
      <c r="R460" s="503"/>
      <c r="S460" s="505"/>
      <c r="T460" s="454"/>
      <c r="U460" s="507"/>
      <c r="V460" s="79"/>
    </row>
    <row r="461" spans="2:22" ht="61.5" customHeight="1">
      <c r="B461" s="78"/>
      <c r="C461" s="677" t="s">
        <v>459</v>
      </c>
      <c r="D461" s="678"/>
      <c r="E461" s="479" t="s">
        <v>460</v>
      </c>
      <c r="F461" s="430">
        <v>1</v>
      </c>
      <c r="G461" s="472">
        <v>100</v>
      </c>
      <c r="H461" s="501"/>
      <c r="I461" s="502"/>
      <c r="J461" s="502"/>
      <c r="K461" s="502"/>
      <c r="L461" s="502"/>
      <c r="M461" s="502"/>
      <c r="N461" s="502"/>
      <c r="O461" s="502"/>
      <c r="P461" s="502"/>
      <c r="Q461" s="549"/>
      <c r="R461" s="505"/>
      <c r="S461" s="505"/>
      <c r="T461" s="505"/>
      <c r="U461" s="509"/>
      <c r="V461" s="79"/>
    </row>
    <row r="462" spans="2:22" ht="61.5" customHeight="1">
      <c r="B462" s="280"/>
      <c r="C462" s="577" t="s">
        <v>496</v>
      </c>
      <c r="D462" s="189"/>
      <c r="E462" s="474"/>
      <c r="F462" s="468"/>
      <c r="G462" s="506"/>
      <c r="H462" s="503"/>
      <c r="I462" s="503"/>
      <c r="J462" s="503"/>
      <c r="K462" s="503"/>
      <c r="L462" s="503"/>
      <c r="M462" s="503"/>
      <c r="N462" s="503"/>
      <c r="O462" s="503"/>
      <c r="P462" s="503"/>
      <c r="Q462" s="553"/>
      <c r="R462" s="503"/>
      <c r="S462" s="505"/>
      <c r="T462" s="454"/>
      <c r="U462" s="507"/>
      <c r="V462" s="79"/>
    </row>
    <row r="463" spans="2:22" ht="73.5" customHeight="1">
      <c r="B463" s="78"/>
      <c r="C463" s="675" t="s">
        <v>461</v>
      </c>
      <c r="D463" s="676"/>
      <c r="E463" s="479" t="s">
        <v>462</v>
      </c>
      <c r="F463" s="430">
        <v>1</v>
      </c>
      <c r="G463" s="472">
        <v>90</v>
      </c>
      <c r="H463" s="501"/>
      <c r="I463" s="502"/>
      <c r="J463" s="502"/>
      <c r="K463" s="502"/>
      <c r="L463" s="502"/>
      <c r="M463" s="502"/>
      <c r="N463" s="502"/>
      <c r="O463" s="502"/>
      <c r="P463" s="502"/>
      <c r="Q463" s="549"/>
      <c r="R463" s="505"/>
      <c r="S463" s="505"/>
      <c r="T463" s="505"/>
      <c r="U463" s="509"/>
      <c r="V463" s="79"/>
    </row>
    <row r="464" spans="2:22" ht="26.25" customHeight="1">
      <c r="B464" s="279" t="s">
        <v>77</v>
      </c>
      <c r="C464" s="301"/>
      <c r="D464" s="302"/>
      <c r="E464" s="490"/>
      <c r="F464" s="302"/>
      <c r="G464" s="303"/>
      <c r="H464" s="172"/>
      <c r="I464" s="172"/>
      <c r="J464" s="172"/>
      <c r="K464" s="172"/>
      <c r="L464" s="174"/>
      <c r="M464" s="175"/>
      <c r="N464" s="176"/>
      <c r="O464" s="180"/>
      <c r="P464" s="180"/>
      <c r="Q464" s="180"/>
      <c r="R464" s="555"/>
      <c r="S464" s="555"/>
      <c r="T464" s="556"/>
      <c r="U464" s="81" t="s">
        <v>72</v>
      </c>
      <c r="V464" s="79" t="s">
        <v>50</v>
      </c>
    </row>
    <row r="465" spans="2:22" ht="41.25" hidden="1" customHeight="1">
      <c r="B465" s="280"/>
      <c r="C465" s="304"/>
      <c r="D465" s="305"/>
      <c r="E465" s="305"/>
      <c r="F465" s="305"/>
      <c r="G465" s="306"/>
      <c r="H465" s="172"/>
      <c r="I465" s="172"/>
      <c r="J465" s="172"/>
      <c r="K465" s="172"/>
      <c r="L465" s="177"/>
      <c r="M465" s="178"/>
      <c r="N465" s="179"/>
      <c r="O465" s="180"/>
      <c r="P465" s="180"/>
      <c r="Q465" s="180"/>
      <c r="R465" s="181"/>
      <c r="S465" s="181"/>
      <c r="T465" s="186"/>
      <c r="U465" s="73" t="s">
        <v>46</v>
      </c>
      <c r="V465" s="82" t="s">
        <v>42</v>
      </c>
    </row>
    <row r="466" spans="2:22" ht="39.75" hidden="1" customHeight="1">
      <c r="B466" s="280"/>
      <c r="C466" s="304"/>
      <c r="D466" s="305"/>
      <c r="E466" s="305"/>
      <c r="F466" s="305"/>
      <c r="G466" s="306"/>
      <c r="H466" s="172"/>
      <c r="I466" s="172"/>
      <c r="J466" s="172"/>
      <c r="K466" s="172"/>
      <c r="L466" s="177"/>
      <c r="M466" s="178"/>
      <c r="N466" s="179"/>
      <c r="O466" s="184"/>
      <c r="P466" s="184"/>
      <c r="Q466" s="184"/>
      <c r="R466" s="181"/>
      <c r="S466" s="181"/>
      <c r="T466" s="186"/>
      <c r="U466" s="80" t="s">
        <v>73</v>
      </c>
      <c r="V466" s="82" t="s">
        <v>52</v>
      </c>
    </row>
    <row r="467" spans="2:22" ht="40.5" hidden="1" customHeight="1">
      <c r="B467" s="281"/>
      <c r="C467" s="307"/>
      <c r="D467" s="308"/>
      <c r="E467" s="308"/>
      <c r="F467" s="308"/>
      <c r="G467" s="309"/>
      <c r="H467" s="172"/>
      <c r="I467" s="172"/>
      <c r="J467" s="172"/>
      <c r="K467" s="172"/>
      <c r="L467" s="298"/>
      <c r="M467" s="299"/>
      <c r="N467" s="300"/>
      <c r="O467" s="184"/>
      <c r="P467" s="184"/>
      <c r="Q467" s="184"/>
      <c r="R467" s="181"/>
      <c r="S467" s="69">
        <v>5</v>
      </c>
      <c r="T467" s="69">
        <f t="shared" ref="T467:T488" si="1">SUM($H467:$S467)/100</f>
        <v>0.05</v>
      </c>
      <c r="U467" s="81" t="s">
        <v>47</v>
      </c>
      <c r="V467" s="82" t="s">
        <v>48</v>
      </c>
    </row>
    <row r="468" spans="2:22" ht="40.5" hidden="1" customHeight="1">
      <c r="B468" s="291" t="s">
        <v>78</v>
      </c>
      <c r="C468" s="400" t="s">
        <v>79</v>
      </c>
      <c r="D468" s="401"/>
      <c r="E468" s="292"/>
      <c r="F468" s="292"/>
      <c r="G468" s="67" t="s">
        <v>68</v>
      </c>
      <c r="H468" s="68">
        <v>20</v>
      </c>
      <c r="I468" s="68">
        <v>15</v>
      </c>
      <c r="J468" s="68">
        <v>8</v>
      </c>
      <c r="K468" s="68">
        <v>0</v>
      </c>
      <c r="L468" s="69">
        <v>15</v>
      </c>
      <c r="M468" s="69">
        <v>10</v>
      </c>
      <c r="N468" s="69">
        <v>10</v>
      </c>
      <c r="O468" s="69">
        <v>8</v>
      </c>
      <c r="P468" s="69">
        <v>3</v>
      </c>
      <c r="Q468" s="69">
        <v>1</v>
      </c>
      <c r="R468" s="69">
        <v>5</v>
      </c>
      <c r="S468" s="71">
        <v>0</v>
      </c>
      <c r="T468" s="71">
        <f t="shared" si="1"/>
        <v>0.95</v>
      </c>
      <c r="U468" s="81" t="s">
        <v>72</v>
      </c>
      <c r="V468" s="82" t="s">
        <v>50</v>
      </c>
    </row>
    <row r="469" spans="2:22" ht="60" hidden="1" customHeight="1">
      <c r="B469" s="218"/>
      <c r="C469" s="402"/>
      <c r="D469" s="403"/>
      <c r="E469" s="293"/>
      <c r="F469" s="293"/>
      <c r="G469" s="70" t="s">
        <v>69</v>
      </c>
      <c r="H469" s="71">
        <v>20</v>
      </c>
      <c r="I469" s="71">
        <v>15</v>
      </c>
      <c r="J469" s="71">
        <v>8</v>
      </c>
      <c r="K469" s="71">
        <v>0</v>
      </c>
      <c r="L469" s="71">
        <v>15</v>
      </c>
      <c r="M469" s="71">
        <v>0</v>
      </c>
      <c r="N469" s="71">
        <v>0</v>
      </c>
      <c r="O469" s="71">
        <v>0</v>
      </c>
      <c r="P469" s="71">
        <v>0</v>
      </c>
      <c r="Q469" s="71">
        <v>0</v>
      </c>
      <c r="R469" s="71">
        <v>0</v>
      </c>
      <c r="S469" s="69">
        <v>5</v>
      </c>
      <c r="T469" s="69">
        <f t="shared" si="1"/>
        <v>0.63</v>
      </c>
      <c r="U469" s="73" t="s">
        <v>46</v>
      </c>
      <c r="V469" s="82" t="s">
        <v>42</v>
      </c>
    </row>
    <row r="470" spans="2:22" ht="42.75" hidden="1" customHeight="1">
      <c r="B470" s="291" t="s">
        <v>80</v>
      </c>
      <c r="C470" s="400" t="s">
        <v>81</v>
      </c>
      <c r="D470" s="401"/>
      <c r="E470" s="292"/>
      <c r="F470" s="292"/>
      <c r="G470" s="83" t="s">
        <v>68</v>
      </c>
      <c r="H470" s="68">
        <v>20</v>
      </c>
      <c r="I470" s="68">
        <v>15</v>
      </c>
      <c r="J470" s="68">
        <v>8</v>
      </c>
      <c r="K470" s="68">
        <v>0</v>
      </c>
      <c r="L470" s="69">
        <v>15</v>
      </c>
      <c r="M470" s="69">
        <v>10</v>
      </c>
      <c r="N470" s="69">
        <v>10</v>
      </c>
      <c r="O470" s="69">
        <v>8</v>
      </c>
      <c r="P470" s="69">
        <v>3</v>
      </c>
      <c r="Q470" s="69">
        <v>1</v>
      </c>
      <c r="R470" s="69">
        <v>5</v>
      </c>
      <c r="S470" s="71">
        <v>0</v>
      </c>
      <c r="T470" s="71">
        <f t="shared" si="1"/>
        <v>0.95</v>
      </c>
      <c r="U470" s="80" t="s">
        <v>73</v>
      </c>
      <c r="V470" s="82" t="s">
        <v>52</v>
      </c>
    </row>
    <row r="471" spans="2:22" ht="42" hidden="1" customHeight="1">
      <c r="B471" s="218"/>
      <c r="C471" s="402"/>
      <c r="D471" s="403"/>
      <c r="E471" s="293"/>
      <c r="F471" s="293"/>
      <c r="G471" s="70" t="s">
        <v>69</v>
      </c>
      <c r="H471" s="71">
        <v>20</v>
      </c>
      <c r="I471" s="71">
        <v>15</v>
      </c>
      <c r="J471" s="71">
        <v>8</v>
      </c>
      <c r="K471" s="71">
        <v>0</v>
      </c>
      <c r="L471" s="71">
        <v>15</v>
      </c>
      <c r="M471" s="71">
        <v>0</v>
      </c>
      <c r="N471" s="71">
        <v>0</v>
      </c>
      <c r="O471" s="71">
        <v>0</v>
      </c>
      <c r="P471" s="71">
        <v>0</v>
      </c>
      <c r="Q471" s="71">
        <v>0</v>
      </c>
      <c r="R471" s="71">
        <v>0</v>
      </c>
      <c r="S471" s="69">
        <v>5</v>
      </c>
      <c r="T471" s="69">
        <f t="shared" si="1"/>
        <v>0.63</v>
      </c>
      <c r="U471" s="84"/>
      <c r="V471" s="84"/>
    </row>
    <row r="472" spans="2:22" ht="36.75" hidden="1" customHeight="1">
      <c r="B472" s="291" t="s">
        <v>82</v>
      </c>
      <c r="C472" s="400" t="s">
        <v>83</v>
      </c>
      <c r="D472" s="401"/>
      <c r="E472" s="292"/>
      <c r="F472" s="292"/>
      <c r="G472" s="83" t="s">
        <v>68</v>
      </c>
      <c r="H472" s="68">
        <v>20</v>
      </c>
      <c r="I472" s="68">
        <v>15</v>
      </c>
      <c r="J472" s="68">
        <v>8</v>
      </c>
      <c r="K472" s="68">
        <v>0</v>
      </c>
      <c r="L472" s="69">
        <v>15</v>
      </c>
      <c r="M472" s="69">
        <v>10</v>
      </c>
      <c r="N472" s="69">
        <v>10</v>
      </c>
      <c r="O472" s="69">
        <v>8</v>
      </c>
      <c r="P472" s="69">
        <v>3</v>
      </c>
      <c r="Q472" s="69">
        <v>1</v>
      </c>
      <c r="R472" s="69">
        <v>5</v>
      </c>
      <c r="S472" s="71">
        <v>0</v>
      </c>
      <c r="T472" s="71">
        <f t="shared" si="1"/>
        <v>0.95</v>
      </c>
      <c r="U472" s="84"/>
      <c r="V472" s="84"/>
    </row>
    <row r="473" spans="2:22" ht="42" hidden="1" customHeight="1">
      <c r="B473" s="218"/>
      <c r="C473" s="402"/>
      <c r="D473" s="403"/>
      <c r="E473" s="293"/>
      <c r="F473" s="293"/>
      <c r="G473" s="70" t="s">
        <v>69</v>
      </c>
      <c r="H473" s="71">
        <v>10</v>
      </c>
      <c r="I473" s="71">
        <v>18</v>
      </c>
      <c r="J473" s="71">
        <v>10</v>
      </c>
      <c r="K473" s="71">
        <v>7</v>
      </c>
      <c r="L473" s="71">
        <v>10</v>
      </c>
      <c r="M473" s="71">
        <v>0</v>
      </c>
      <c r="N473" s="71">
        <v>0</v>
      </c>
      <c r="O473" s="71">
        <v>0</v>
      </c>
      <c r="P473" s="71">
        <v>0</v>
      </c>
      <c r="Q473" s="71">
        <v>0</v>
      </c>
      <c r="R473" s="71">
        <v>0</v>
      </c>
      <c r="S473" s="69">
        <v>5</v>
      </c>
      <c r="T473" s="69">
        <f t="shared" si="1"/>
        <v>0.6</v>
      </c>
      <c r="U473" s="84"/>
      <c r="V473" s="84"/>
    </row>
    <row r="474" spans="2:22" ht="34.5" hidden="1" customHeight="1">
      <c r="B474" s="291" t="s">
        <v>78</v>
      </c>
      <c r="C474" s="400" t="s">
        <v>84</v>
      </c>
      <c r="D474" s="401"/>
      <c r="E474" s="292"/>
      <c r="F474" s="292"/>
      <c r="G474" s="67" t="s">
        <v>68</v>
      </c>
      <c r="H474" s="68">
        <v>20</v>
      </c>
      <c r="I474" s="68">
        <v>15</v>
      </c>
      <c r="J474" s="68">
        <v>8</v>
      </c>
      <c r="K474" s="68">
        <v>0</v>
      </c>
      <c r="L474" s="69">
        <v>15</v>
      </c>
      <c r="M474" s="69">
        <v>10</v>
      </c>
      <c r="N474" s="69">
        <v>10</v>
      </c>
      <c r="O474" s="69">
        <v>8</v>
      </c>
      <c r="P474" s="69">
        <v>3</v>
      </c>
      <c r="Q474" s="69">
        <v>1</v>
      </c>
      <c r="R474" s="69">
        <v>5</v>
      </c>
      <c r="S474" s="71">
        <v>0</v>
      </c>
      <c r="T474" s="71">
        <f t="shared" si="1"/>
        <v>0.95</v>
      </c>
      <c r="U474" s="84"/>
      <c r="V474" s="84"/>
    </row>
    <row r="475" spans="2:22" ht="37.5" hidden="1" customHeight="1">
      <c r="B475" s="218"/>
      <c r="C475" s="402"/>
      <c r="D475" s="403"/>
      <c r="E475" s="293"/>
      <c r="F475" s="293"/>
      <c r="G475" s="70" t="s">
        <v>69</v>
      </c>
      <c r="H475" s="71">
        <v>20</v>
      </c>
      <c r="I475" s="71">
        <v>15</v>
      </c>
      <c r="J475" s="71">
        <v>8</v>
      </c>
      <c r="K475" s="71">
        <v>0</v>
      </c>
      <c r="L475" s="71">
        <v>15</v>
      </c>
      <c r="M475" s="71">
        <v>0</v>
      </c>
      <c r="N475" s="71">
        <v>0</v>
      </c>
      <c r="O475" s="71">
        <v>0</v>
      </c>
      <c r="P475" s="71">
        <v>0</v>
      </c>
      <c r="Q475" s="71">
        <v>0</v>
      </c>
      <c r="R475" s="71">
        <v>0</v>
      </c>
      <c r="S475" s="69">
        <v>5</v>
      </c>
      <c r="T475" s="69">
        <f t="shared" si="1"/>
        <v>0.63</v>
      </c>
      <c r="U475" s="84"/>
      <c r="V475" s="84"/>
    </row>
    <row r="476" spans="2:22" ht="33" hidden="1" customHeight="1">
      <c r="B476" s="291" t="s">
        <v>80</v>
      </c>
      <c r="C476" s="400" t="s">
        <v>85</v>
      </c>
      <c r="D476" s="401"/>
      <c r="E476" s="292"/>
      <c r="F476" s="292"/>
      <c r="G476" s="83" t="s">
        <v>68</v>
      </c>
      <c r="H476" s="68">
        <v>20</v>
      </c>
      <c r="I476" s="68">
        <v>15</v>
      </c>
      <c r="J476" s="68">
        <v>8</v>
      </c>
      <c r="K476" s="68">
        <v>0</v>
      </c>
      <c r="L476" s="69">
        <v>15</v>
      </c>
      <c r="M476" s="69">
        <v>10</v>
      </c>
      <c r="N476" s="69">
        <v>10</v>
      </c>
      <c r="O476" s="69">
        <v>8</v>
      </c>
      <c r="P476" s="69">
        <v>3</v>
      </c>
      <c r="Q476" s="69">
        <v>1</v>
      </c>
      <c r="R476" s="69">
        <v>5</v>
      </c>
      <c r="S476" s="71">
        <v>0</v>
      </c>
      <c r="T476" s="71">
        <f t="shared" si="1"/>
        <v>0.95</v>
      </c>
      <c r="U476" s="84"/>
      <c r="V476" s="84"/>
    </row>
    <row r="477" spans="2:22" ht="46.5" hidden="1" customHeight="1">
      <c r="B477" s="218"/>
      <c r="C477" s="402"/>
      <c r="D477" s="403"/>
      <c r="E477" s="293"/>
      <c r="F477" s="293"/>
      <c r="G477" s="70" t="s">
        <v>69</v>
      </c>
      <c r="H477" s="71">
        <v>20</v>
      </c>
      <c r="I477" s="71">
        <v>15</v>
      </c>
      <c r="J477" s="71">
        <v>8</v>
      </c>
      <c r="K477" s="71">
        <v>0</v>
      </c>
      <c r="L477" s="71">
        <v>15</v>
      </c>
      <c r="M477" s="71">
        <v>0</v>
      </c>
      <c r="N477" s="71">
        <v>0</v>
      </c>
      <c r="O477" s="71">
        <v>0</v>
      </c>
      <c r="P477" s="71">
        <v>0</v>
      </c>
      <c r="Q477" s="71">
        <v>0</v>
      </c>
      <c r="R477" s="71">
        <v>0</v>
      </c>
      <c r="S477" s="69">
        <v>5</v>
      </c>
      <c r="T477" s="69">
        <f t="shared" si="1"/>
        <v>0.63</v>
      </c>
      <c r="U477" s="84"/>
      <c r="V477" s="84"/>
    </row>
    <row r="478" spans="2:22" ht="37.5" hidden="1" customHeight="1">
      <c r="B478" s="291" t="s">
        <v>82</v>
      </c>
      <c r="C478" s="400" t="s">
        <v>86</v>
      </c>
      <c r="D478" s="401"/>
      <c r="E478" s="292"/>
      <c r="F478" s="292"/>
      <c r="G478" s="83" t="s">
        <v>68</v>
      </c>
      <c r="H478" s="68">
        <v>20</v>
      </c>
      <c r="I478" s="68">
        <v>15</v>
      </c>
      <c r="J478" s="68">
        <v>8</v>
      </c>
      <c r="K478" s="68">
        <v>0</v>
      </c>
      <c r="L478" s="69">
        <v>15</v>
      </c>
      <c r="M478" s="69">
        <v>10</v>
      </c>
      <c r="N478" s="69">
        <v>10</v>
      </c>
      <c r="O478" s="69">
        <v>8</v>
      </c>
      <c r="P478" s="69">
        <v>3</v>
      </c>
      <c r="Q478" s="69">
        <v>1</v>
      </c>
      <c r="R478" s="69">
        <v>5</v>
      </c>
      <c r="S478" s="71">
        <v>0</v>
      </c>
      <c r="T478" s="71">
        <f t="shared" si="1"/>
        <v>0.95</v>
      </c>
      <c r="U478" s="84"/>
      <c r="V478" s="84"/>
    </row>
    <row r="479" spans="2:22" ht="53.25" hidden="1" customHeight="1">
      <c r="B479" s="218"/>
      <c r="C479" s="402"/>
      <c r="D479" s="403"/>
      <c r="E479" s="293"/>
      <c r="F479" s="293"/>
      <c r="G479" s="70" t="s">
        <v>69</v>
      </c>
      <c r="H479" s="71">
        <v>10</v>
      </c>
      <c r="I479" s="71">
        <v>18</v>
      </c>
      <c r="J479" s="71">
        <v>10</v>
      </c>
      <c r="K479" s="71">
        <v>7</v>
      </c>
      <c r="L479" s="71">
        <v>10</v>
      </c>
      <c r="M479" s="71">
        <v>0</v>
      </c>
      <c r="N479" s="71">
        <v>0</v>
      </c>
      <c r="O479" s="71">
        <v>0</v>
      </c>
      <c r="P479" s="71">
        <v>0</v>
      </c>
      <c r="Q479" s="71">
        <v>0</v>
      </c>
      <c r="R479" s="71">
        <v>0</v>
      </c>
      <c r="S479" s="69">
        <v>5</v>
      </c>
      <c r="T479" s="69">
        <f t="shared" si="1"/>
        <v>0.6</v>
      </c>
      <c r="U479" s="84"/>
      <c r="V479" s="84"/>
    </row>
    <row r="480" spans="2:22" ht="37.5" hidden="1" customHeight="1">
      <c r="B480" s="291" t="s">
        <v>78</v>
      </c>
      <c r="C480" s="400" t="s">
        <v>87</v>
      </c>
      <c r="D480" s="401"/>
      <c r="E480" s="292"/>
      <c r="F480" s="292"/>
      <c r="G480" s="67" t="s">
        <v>68</v>
      </c>
      <c r="H480" s="68">
        <v>20</v>
      </c>
      <c r="I480" s="68">
        <v>15</v>
      </c>
      <c r="J480" s="68">
        <v>8</v>
      </c>
      <c r="K480" s="68">
        <v>0</v>
      </c>
      <c r="L480" s="69">
        <v>15</v>
      </c>
      <c r="M480" s="69">
        <v>10</v>
      </c>
      <c r="N480" s="69">
        <v>10</v>
      </c>
      <c r="O480" s="69">
        <v>8</v>
      </c>
      <c r="P480" s="69">
        <v>3</v>
      </c>
      <c r="Q480" s="69">
        <v>1</v>
      </c>
      <c r="R480" s="69">
        <v>5</v>
      </c>
      <c r="S480" s="71">
        <v>0</v>
      </c>
      <c r="T480" s="71">
        <f t="shared" si="1"/>
        <v>0.95</v>
      </c>
      <c r="U480" s="84"/>
      <c r="V480" s="84"/>
    </row>
    <row r="481" spans="2:22" ht="38.25" hidden="1" customHeight="1">
      <c r="B481" s="218"/>
      <c r="C481" s="402"/>
      <c r="D481" s="403"/>
      <c r="E481" s="293"/>
      <c r="F481" s="293"/>
      <c r="G481" s="70" t="s">
        <v>69</v>
      </c>
      <c r="H481" s="71">
        <v>20</v>
      </c>
      <c r="I481" s="71">
        <v>15</v>
      </c>
      <c r="J481" s="71">
        <v>8</v>
      </c>
      <c r="K481" s="71">
        <v>0</v>
      </c>
      <c r="L481" s="71">
        <v>15</v>
      </c>
      <c r="M481" s="71">
        <v>0</v>
      </c>
      <c r="N481" s="71">
        <v>0</v>
      </c>
      <c r="O481" s="71">
        <v>0</v>
      </c>
      <c r="P481" s="71">
        <v>0</v>
      </c>
      <c r="Q481" s="71">
        <v>0</v>
      </c>
      <c r="R481" s="71">
        <v>0</v>
      </c>
      <c r="S481" s="69">
        <v>5</v>
      </c>
      <c r="T481" s="69">
        <f t="shared" si="1"/>
        <v>0.63</v>
      </c>
      <c r="U481" s="84"/>
      <c r="V481" s="84"/>
    </row>
    <row r="482" spans="2:22" ht="49.5" hidden="1" customHeight="1">
      <c r="B482" s="291" t="s">
        <v>80</v>
      </c>
      <c r="C482" s="400" t="s">
        <v>88</v>
      </c>
      <c r="D482" s="401"/>
      <c r="E482" s="292"/>
      <c r="F482" s="292"/>
      <c r="G482" s="83" t="s">
        <v>68</v>
      </c>
      <c r="H482" s="68">
        <v>20</v>
      </c>
      <c r="I482" s="68">
        <v>15</v>
      </c>
      <c r="J482" s="68">
        <v>8</v>
      </c>
      <c r="K482" s="68">
        <v>0</v>
      </c>
      <c r="L482" s="69">
        <v>15</v>
      </c>
      <c r="M482" s="69">
        <v>10</v>
      </c>
      <c r="N482" s="69">
        <v>10</v>
      </c>
      <c r="O482" s="69">
        <v>8</v>
      </c>
      <c r="P482" s="69">
        <v>3</v>
      </c>
      <c r="Q482" s="69">
        <v>1</v>
      </c>
      <c r="R482" s="69">
        <v>5</v>
      </c>
      <c r="S482" s="71">
        <v>0</v>
      </c>
      <c r="T482" s="71">
        <f t="shared" si="1"/>
        <v>0.95</v>
      </c>
      <c r="U482" s="84"/>
      <c r="V482" s="84"/>
    </row>
    <row r="483" spans="2:22" ht="40.5" hidden="1" customHeight="1">
      <c r="B483" s="218"/>
      <c r="C483" s="402"/>
      <c r="D483" s="403"/>
      <c r="E483" s="293"/>
      <c r="F483" s="293"/>
      <c r="G483" s="70" t="s">
        <v>69</v>
      </c>
      <c r="H483" s="71">
        <v>20</v>
      </c>
      <c r="I483" s="71">
        <v>15</v>
      </c>
      <c r="J483" s="71">
        <v>8</v>
      </c>
      <c r="K483" s="71">
        <v>0</v>
      </c>
      <c r="L483" s="71">
        <v>15</v>
      </c>
      <c r="M483" s="71">
        <v>0</v>
      </c>
      <c r="N483" s="71">
        <v>0</v>
      </c>
      <c r="O483" s="71">
        <v>0</v>
      </c>
      <c r="P483" s="71">
        <v>0</v>
      </c>
      <c r="Q483" s="71">
        <v>0</v>
      </c>
      <c r="R483" s="71">
        <v>0</v>
      </c>
      <c r="S483" s="69">
        <v>5</v>
      </c>
      <c r="T483" s="69">
        <f t="shared" si="1"/>
        <v>0.63</v>
      </c>
      <c r="U483" s="84"/>
      <c r="V483" s="84"/>
    </row>
    <row r="484" spans="2:22" ht="41.25" hidden="1" customHeight="1">
      <c r="B484" s="291" t="s">
        <v>82</v>
      </c>
      <c r="C484" s="400" t="s">
        <v>89</v>
      </c>
      <c r="D484" s="401"/>
      <c r="E484" s="292"/>
      <c r="F484" s="292"/>
      <c r="G484" s="83" t="s">
        <v>68</v>
      </c>
      <c r="H484" s="68">
        <v>20</v>
      </c>
      <c r="I484" s="68">
        <v>15</v>
      </c>
      <c r="J484" s="68">
        <v>8</v>
      </c>
      <c r="K484" s="68">
        <v>0</v>
      </c>
      <c r="L484" s="69">
        <v>15</v>
      </c>
      <c r="M484" s="69">
        <v>10</v>
      </c>
      <c r="N484" s="69">
        <v>10</v>
      </c>
      <c r="O484" s="69">
        <v>8</v>
      </c>
      <c r="P484" s="69">
        <v>3</v>
      </c>
      <c r="Q484" s="69">
        <v>1</v>
      </c>
      <c r="R484" s="69">
        <v>5</v>
      </c>
      <c r="S484" s="71">
        <v>0</v>
      </c>
      <c r="T484" s="71">
        <f t="shared" si="1"/>
        <v>0.95</v>
      </c>
      <c r="U484" s="84"/>
      <c r="V484" s="84"/>
    </row>
    <row r="485" spans="2:22" ht="54.75" hidden="1" customHeight="1">
      <c r="B485" s="218"/>
      <c r="C485" s="402"/>
      <c r="D485" s="403"/>
      <c r="E485" s="293"/>
      <c r="F485" s="293"/>
      <c r="G485" s="70" t="s">
        <v>69</v>
      </c>
      <c r="H485" s="71">
        <v>10</v>
      </c>
      <c r="I485" s="71">
        <v>18</v>
      </c>
      <c r="J485" s="71">
        <v>10</v>
      </c>
      <c r="K485" s="71">
        <v>7</v>
      </c>
      <c r="L485" s="71">
        <v>10</v>
      </c>
      <c r="M485" s="71">
        <v>0</v>
      </c>
      <c r="N485" s="71">
        <v>0</v>
      </c>
      <c r="O485" s="71">
        <v>0</v>
      </c>
      <c r="P485" s="71">
        <v>0</v>
      </c>
      <c r="Q485" s="71">
        <v>0</v>
      </c>
      <c r="R485" s="71">
        <v>0</v>
      </c>
      <c r="S485" s="69">
        <v>5</v>
      </c>
      <c r="T485" s="69">
        <f t="shared" si="1"/>
        <v>0.6</v>
      </c>
      <c r="U485" s="84"/>
      <c r="V485" s="84"/>
    </row>
    <row r="486" spans="2:22" ht="47.25" hidden="1" customHeight="1">
      <c r="B486" s="291" t="s">
        <v>80</v>
      </c>
      <c r="C486" s="400" t="s">
        <v>90</v>
      </c>
      <c r="D486" s="401"/>
      <c r="E486" s="292"/>
      <c r="F486" s="292"/>
      <c r="G486" s="83" t="s">
        <v>68</v>
      </c>
      <c r="H486" s="68">
        <v>20</v>
      </c>
      <c r="I486" s="68">
        <v>15</v>
      </c>
      <c r="J486" s="68">
        <v>8</v>
      </c>
      <c r="K486" s="68">
        <v>0</v>
      </c>
      <c r="L486" s="69">
        <v>15</v>
      </c>
      <c r="M486" s="69">
        <v>10</v>
      </c>
      <c r="N486" s="69">
        <v>10</v>
      </c>
      <c r="O486" s="69">
        <v>8</v>
      </c>
      <c r="P486" s="69">
        <v>3</v>
      </c>
      <c r="Q486" s="69">
        <v>1</v>
      </c>
      <c r="R486" s="69">
        <v>5</v>
      </c>
      <c r="S486" s="71">
        <v>0</v>
      </c>
      <c r="T486" s="71">
        <f t="shared" si="1"/>
        <v>0.95</v>
      </c>
      <c r="U486" s="84"/>
      <c r="V486" s="84"/>
    </row>
    <row r="487" spans="2:22" ht="42" customHeight="1">
      <c r="B487" s="218"/>
      <c r="C487" s="402"/>
      <c r="D487" s="403"/>
      <c r="E487" s="293"/>
      <c r="F487" s="293"/>
      <c r="G487" s="70" t="s">
        <v>69</v>
      </c>
      <c r="H487" s="71">
        <v>20</v>
      </c>
      <c r="I487" s="71">
        <v>15</v>
      </c>
      <c r="J487" s="71">
        <v>8</v>
      </c>
      <c r="K487" s="71">
        <v>0</v>
      </c>
      <c r="L487" s="71">
        <v>15</v>
      </c>
      <c r="M487" s="71">
        <v>0</v>
      </c>
      <c r="N487" s="71">
        <v>0</v>
      </c>
      <c r="O487" s="71">
        <v>0</v>
      </c>
      <c r="P487" s="71">
        <v>0</v>
      </c>
      <c r="Q487" s="71">
        <v>0</v>
      </c>
      <c r="R487" s="71">
        <v>0</v>
      </c>
      <c r="S487" s="69">
        <v>5</v>
      </c>
      <c r="T487" s="69">
        <f t="shared" si="1"/>
        <v>0.63</v>
      </c>
      <c r="U487" s="166"/>
      <c r="V487" s="167"/>
    </row>
    <row r="488" spans="2:22" ht="63" customHeight="1">
      <c r="B488" s="291" t="s">
        <v>82</v>
      </c>
      <c r="C488" s="617" t="s">
        <v>91</v>
      </c>
      <c r="D488" s="618"/>
      <c r="E488" s="292"/>
      <c r="F488" s="292"/>
      <c r="G488" s="83" t="s">
        <v>68</v>
      </c>
      <c r="H488" s="68">
        <v>20</v>
      </c>
      <c r="I488" s="68">
        <v>15</v>
      </c>
      <c r="J488" s="68">
        <v>8</v>
      </c>
      <c r="K488" s="68">
        <v>0</v>
      </c>
      <c r="L488" s="69">
        <v>15</v>
      </c>
      <c r="M488" s="69">
        <v>10</v>
      </c>
      <c r="N488" s="69">
        <v>10</v>
      </c>
      <c r="O488" s="69">
        <v>8</v>
      </c>
      <c r="P488" s="69">
        <v>3</v>
      </c>
      <c r="Q488" s="69">
        <v>1</v>
      </c>
      <c r="R488" s="69">
        <v>5</v>
      </c>
      <c r="S488" s="71">
        <v>0</v>
      </c>
      <c r="T488" s="71">
        <f t="shared" si="1"/>
        <v>0.95</v>
      </c>
      <c r="U488" s="168"/>
      <c r="V488" s="169"/>
    </row>
    <row r="489" spans="2:22" ht="45.75" customHeight="1">
      <c r="B489" s="218"/>
      <c r="C489" s="402"/>
      <c r="D489" s="403"/>
      <c r="E489" s="293"/>
      <c r="F489" s="293"/>
      <c r="G489" s="70" t="s">
        <v>69</v>
      </c>
      <c r="H489" s="71">
        <v>10</v>
      </c>
      <c r="I489" s="71">
        <v>18</v>
      </c>
      <c r="J489" s="71">
        <v>10</v>
      </c>
      <c r="K489" s="71">
        <v>7</v>
      </c>
      <c r="L489" s="71">
        <v>10</v>
      </c>
      <c r="M489" s="71">
        <v>0</v>
      </c>
      <c r="N489" s="71">
        <v>0</v>
      </c>
      <c r="O489" s="71">
        <v>0</v>
      </c>
      <c r="P489" s="71">
        <v>0</v>
      </c>
      <c r="Q489" s="71">
        <v>0</v>
      </c>
      <c r="R489" s="71">
        <v>0</v>
      </c>
      <c r="S489" s="73"/>
      <c r="T489" s="87"/>
      <c r="U489" s="168"/>
      <c r="V489" s="169"/>
    </row>
    <row r="490" spans="2:22" ht="47.25" customHeight="1">
      <c r="B490" s="291"/>
      <c r="C490" s="404" t="s">
        <v>24</v>
      </c>
      <c r="D490" s="405"/>
      <c r="E490" s="85" t="s">
        <v>92</v>
      </c>
      <c r="F490" s="85">
        <v>3</v>
      </c>
      <c r="G490" s="86">
        <v>100</v>
      </c>
      <c r="H490" s="72"/>
      <c r="I490" s="72"/>
      <c r="J490" s="72"/>
      <c r="K490" s="72"/>
      <c r="L490" s="73"/>
      <c r="M490" s="73"/>
      <c r="N490" s="73"/>
      <c r="O490" s="73"/>
      <c r="P490" s="73"/>
      <c r="Q490" s="73"/>
      <c r="R490" s="73"/>
      <c r="S490" s="75"/>
      <c r="T490" s="76" t="s">
        <v>68</v>
      </c>
      <c r="U490" s="168"/>
      <c r="V490" s="169"/>
    </row>
    <row r="491" spans="2:22" ht="47.25" customHeight="1">
      <c r="B491" s="217"/>
      <c r="C491" s="394" t="s">
        <v>93</v>
      </c>
      <c r="D491" s="395"/>
      <c r="E491" s="88" t="s">
        <v>92</v>
      </c>
      <c r="F491" s="88">
        <v>3</v>
      </c>
      <c r="G491" s="59">
        <v>90</v>
      </c>
      <c r="H491" s="71"/>
      <c r="I491" s="71"/>
      <c r="J491" s="71"/>
      <c r="K491" s="71"/>
      <c r="L491" s="71"/>
      <c r="M491" s="71"/>
      <c r="N491" s="71"/>
      <c r="O491" s="71"/>
      <c r="P491" s="71"/>
      <c r="Q491" s="71"/>
      <c r="R491" s="71"/>
      <c r="S491" s="54"/>
      <c r="T491" s="77" t="s">
        <v>69</v>
      </c>
      <c r="U491" s="168"/>
      <c r="V491" s="169"/>
    </row>
    <row r="492" spans="2:22" ht="74.25" customHeight="1">
      <c r="B492" s="217"/>
      <c r="C492" s="215"/>
      <c r="D492" s="159"/>
      <c r="E492" s="294"/>
      <c r="F492" s="63"/>
      <c r="G492" s="54"/>
      <c r="H492" s="54"/>
      <c r="I492" s="54"/>
      <c r="J492" s="54"/>
      <c r="K492" s="54"/>
      <c r="L492" s="54"/>
      <c r="M492" s="54"/>
      <c r="N492" s="54"/>
      <c r="O492" s="54"/>
      <c r="P492" s="54"/>
      <c r="Q492" s="54"/>
      <c r="R492" s="54"/>
      <c r="S492" s="89"/>
      <c r="T492" s="76" t="s">
        <v>68</v>
      </c>
      <c r="U492" s="168"/>
      <c r="V492" s="169"/>
    </row>
    <row r="493" spans="2:22" ht="45" customHeight="1">
      <c r="B493" s="217"/>
      <c r="C493" s="394" t="s">
        <v>94</v>
      </c>
      <c r="D493" s="395"/>
      <c r="E493" s="88" t="s">
        <v>92</v>
      </c>
      <c r="F493" s="88">
        <v>0.01</v>
      </c>
      <c r="G493" s="59">
        <v>1E-3</v>
      </c>
      <c r="H493" s="72"/>
      <c r="I493" s="72"/>
      <c r="J493" s="72"/>
      <c r="K493" s="72"/>
      <c r="L493" s="73"/>
      <c r="M493" s="73"/>
      <c r="N493" s="73"/>
      <c r="O493" s="73"/>
      <c r="P493" s="73"/>
      <c r="Q493" s="73"/>
      <c r="R493" s="73"/>
      <c r="S493" s="54"/>
      <c r="T493" s="77" t="s">
        <v>69</v>
      </c>
      <c r="U493" s="168"/>
      <c r="V493" s="169"/>
    </row>
    <row r="494" spans="2:22" ht="73.5" customHeight="1">
      <c r="B494" s="217"/>
      <c r="C494" s="295"/>
      <c r="D494" s="296"/>
      <c r="E494" s="297"/>
      <c r="F494" s="242"/>
      <c r="G494" s="90"/>
      <c r="H494" s="90"/>
      <c r="I494" s="54"/>
      <c r="J494" s="54"/>
      <c r="K494" s="54"/>
      <c r="L494" s="54"/>
      <c r="M494" s="54"/>
      <c r="N494" s="54"/>
      <c r="O494" s="54"/>
      <c r="P494" s="54"/>
      <c r="Q494" s="54"/>
      <c r="R494" s="54"/>
      <c r="S494" s="73"/>
      <c r="T494" s="76" t="s">
        <v>68</v>
      </c>
      <c r="U494" s="168"/>
      <c r="V494" s="169"/>
    </row>
    <row r="495" spans="2:22" ht="47.25" customHeight="1">
      <c r="B495" s="217"/>
      <c r="C495" s="406" t="s">
        <v>95</v>
      </c>
      <c r="D495" s="406"/>
      <c r="E495" s="91" t="s">
        <v>96</v>
      </c>
      <c r="F495" s="91">
        <v>1</v>
      </c>
      <c r="G495" s="59">
        <v>90</v>
      </c>
      <c r="H495" s="92"/>
      <c r="I495" s="93"/>
      <c r="J495" s="72"/>
      <c r="K495" s="72"/>
      <c r="L495" s="73"/>
      <c r="M495" s="73"/>
      <c r="N495" s="73"/>
      <c r="O495" s="73"/>
      <c r="P495" s="73"/>
      <c r="Q495" s="73"/>
      <c r="R495" s="73"/>
      <c r="S495" s="99"/>
      <c r="T495" s="77" t="s">
        <v>69</v>
      </c>
      <c r="U495" s="168"/>
      <c r="V495" s="169"/>
    </row>
    <row r="496" spans="2:22" ht="74.25" customHeight="1">
      <c r="B496" s="217"/>
      <c r="C496" s="273"/>
      <c r="D496" s="274"/>
      <c r="E496" s="275"/>
      <c r="F496" s="94"/>
      <c r="G496" s="95"/>
      <c r="H496" s="96"/>
      <c r="I496" s="97"/>
      <c r="J496" s="98"/>
      <c r="K496" s="98"/>
      <c r="L496" s="99"/>
      <c r="M496" s="99"/>
      <c r="N496" s="99"/>
      <c r="O496" s="99"/>
      <c r="P496" s="99"/>
      <c r="Q496" s="99"/>
      <c r="R496" s="99"/>
      <c r="S496" s="73"/>
      <c r="T496" s="76" t="s">
        <v>68</v>
      </c>
      <c r="U496" s="168"/>
      <c r="V496" s="169"/>
    </row>
    <row r="497" spans="2:22" ht="49.5" customHeight="1">
      <c r="B497" s="217"/>
      <c r="C497" s="406" t="s">
        <v>97</v>
      </c>
      <c r="D497" s="406"/>
      <c r="E497" s="91" t="s">
        <v>98</v>
      </c>
      <c r="F497" s="91">
        <v>1</v>
      </c>
      <c r="G497" s="59">
        <v>100</v>
      </c>
      <c r="H497" s="92"/>
      <c r="I497" s="93"/>
      <c r="J497" s="72"/>
      <c r="K497" s="72"/>
      <c r="L497" s="73"/>
      <c r="M497" s="73"/>
      <c r="N497" s="73"/>
      <c r="O497" s="73"/>
      <c r="P497" s="73"/>
      <c r="Q497" s="73"/>
      <c r="R497" s="73"/>
      <c r="S497" s="99"/>
      <c r="T497" s="77" t="s">
        <v>69</v>
      </c>
      <c r="U497" s="168"/>
      <c r="V497" s="169"/>
    </row>
    <row r="498" spans="2:22" ht="35.1" customHeight="1">
      <c r="B498" s="217"/>
      <c r="C498" s="273"/>
      <c r="D498" s="274"/>
      <c r="E498" s="275"/>
      <c r="F498" s="94"/>
      <c r="G498" s="95"/>
      <c r="H498" s="96"/>
      <c r="I498" s="97"/>
      <c r="J498" s="98"/>
      <c r="K498" s="98"/>
      <c r="L498" s="99"/>
      <c r="M498" s="99"/>
      <c r="N498" s="99"/>
      <c r="O498" s="99"/>
      <c r="P498" s="99"/>
      <c r="Q498" s="99"/>
      <c r="R498" s="99"/>
      <c r="S498" s="73"/>
      <c r="T498" s="76" t="s">
        <v>68</v>
      </c>
      <c r="U498" s="100" t="s">
        <v>46</v>
      </c>
      <c r="V498" s="101" t="s">
        <v>42</v>
      </c>
    </row>
    <row r="499" spans="2:22" ht="35.1" customHeight="1">
      <c r="B499" s="217"/>
      <c r="C499" s="406" t="s">
        <v>99</v>
      </c>
      <c r="D499" s="406"/>
      <c r="E499" s="91" t="s">
        <v>100</v>
      </c>
      <c r="F499" s="91">
        <v>1</v>
      </c>
      <c r="G499" s="59">
        <v>100</v>
      </c>
      <c r="H499" s="92"/>
      <c r="I499" s="93"/>
      <c r="J499" s="72"/>
      <c r="K499" s="72"/>
      <c r="L499" s="73"/>
      <c r="M499" s="73"/>
      <c r="N499" s="73"/>
      <c r="O499" s="73"/>
      <c r="P499" s="73"/>
      <c r="Q499" s="73"/>
      <c r="R499" s="73"/>
      <c r="S499" s="99"/>
      <c r="T499" s="77" t="s">
        <v>69</v>
      </c>
      <c r="U499" s="80" t="s">
        <v>73</v>
      </c>
      <c r="V499" s="79" t="s">
        <v>52</v>
      </c>
    </row>
    <row r="500" spans="2:22" ht="35.1" customHeight="1">
      <c r="B500" s="217"/>
      <c r="C500" s="276"/>
      <c r="D500" s="277"/>
      <c r="E500" s="278"/>
      <c r="F500" s="94"/>
      <c r="G500" s="95"/>
      <c r="H500" s="96"/>
      <c r="I500" s="97"/>
      <c r="J500" s="98"/>
      <c r="K500" s="98"/>
      <c r="L500" s="99"/>
      <c r="M500" s="99"/>
      <c r="N500" s="99"/>
      <c r="O500" s="99"/>
      <c r="P500" s="99"/>
      <c r="Q500" s="99"/>
      <c r="R500" s="99"/>
      <c r="S500" s="181"/>
      <c r="T500" s="183"/>
      <c r="U500" s="81" t="s">
        <v>47</v>
      </c>
      <c r="V500" s="79" t="s">
        <v>48</v>
      </c>
    </row>
    <row r="501" spans="2:22" ht="35.1" customHeight="1">
      <c r="B501" s="279" t="s">
        <v>78</v>
      </c>
      <c r="C501" s="282"/>
      <c r="D501" s="283"/>
      <c r="E501" s="283"/>
      <c r="F501" s="283"/>
      <c r="G501" s="284"/>
      <c r="H501" s="263"/>
      <c r="I501" s="263"/>
      <c r="J501" s="263"/>
      <c r="K501" s="263"/>
      <c r="L501" s="264"/>
      <c r="M501" s="265"/>
      <c r="N501" s="266"/>
      <c r="O501" s="180"/>
      <c r="P501" s="180"/>
      <c r="Q501" s="180"/>
      <c r="R501" s="181"/>
      <c r="S501" s="181"/>
      <c r="T501" s="183"/>
      <c r="U501" s="102" t="s">
        <v>72</v>
      </c>
      <c r="V501" s="103" t="s">
        <v>50</v>
      </c>
    </row>
    <row r="502" spans="2:22" ht="73.5" customHeight="1">
      <c r="B502" s="280"/>
      <c r="C502" s="285"/>
      <c r="D502" s="286"/>
      <c r="E502" s="286"/>
      <c r="F502" s="286"/>
      <c r="G502" s="287"/>
      <c r="H502" s="263"/>
      <c r="I502" s="263"/>
      <c r="J502" s="263"/>
      <c r="K502" s="263"/>
      <c r="L502" s="267"/>
      <c r="M502" s="268"/>
      <c r="N502" s="269"/>
      <c r="O502" s="180"/>
      <c r="P502" s="180"/>
      <c r="Q502" s="180"/>
      <c r="R502" s="181"/>
      <c r="S502" s="181"/>
      <c r="T502" s="186"/>
      <c r="U502" s="166"/>
      <c r="V502" s="167"/>
    </row>
    <row r="503" spans="2:22" ht="409.6" customHeight="1">
      <c r="B503" s="280"/>
      <c r="C503" s="285"/>
      <c r="D503" s="286"/>
      <c r="E503" s="286"/>
      <c r="F503" s="286"/>
      <c r="G503" s="287"/>
      <c r="H503" s="263"/>
      <c r="I503" s="263"/>
      <c r="J503" s="263"/>
      <c r="K503" s="263"/>
      <c r="L503" s="267"/>
      <c r="M503" s="268"/>
      <c r="N503" s="269"/>
      <c r="O503" s="184"/>
      <c r="P503" s="184"/>
      <c r="Q503" s="184"/>
      <c r="R503" s="181"/>
      <c r="S503" s="181"/>
      <c r="T503" s="186"/>
      <c r="U503" s="168"/>
      <c r="V503" s="169"/>
    </row>
    <row r="504" spans="2:22" ht="50.25" customHeight="1">
      <c r="B504" s="281"/>
      <c r="C504" s="288"/>
      <c r="D504" s="289"/>
      <c r="E504" s="289"/>
      <c r="F504" s="289"/>
      <c r="G504" s="290"/>
      <c r="H504" s="263"/>
      <c r="I504" s="263"/>
      <c r="J504" s="263"/>
      <c r="K504" s="263"/>
      <c r="L504" s="270"/>
      <c r="M504" s="271"/>
      <c r="N504" s="272"/>
      <c r="O504" s="184"/>
      <c r="P504" s="184"/>
      <c r="Q504" s="184"/>
      <c r="R504" s="181"/>
      <c r="S504" s="73"/>
      <c r="T504" s="89"/>
      <c r="U504" s="168"/>
      <c r="V504" s="169"/>
    </row>
    <row r="505" spans="2:22" ht="35.1" customHeight="1">
      <c r="B505" s="220"/>
      <c r="C505" s="407" t="s">
        <v>26</v>
      </c>
      <c r="D505" s="408"/>
      <c r="E505" s="104" t="s">
        <v>101</v>
      </c>
      <c r="F505" s="105">
        <v>6</v>
      </c>
      <c r="G505" s="106">
        <v>55</v>
      </c>
      <c r="H505" s="107"/>
      <c r="I505" s="72"/>
      <c r="J505" s="72"/>
      <c r="K505" s="72"/>
      <c r="L505" s="73"/>
      <c r="M505" s="73"/>
      <c r="N505" s="73"/>
      <c r="O505" s="73"/>
      <c r="P505" s="73"/>
      <c r="Q505" s="73"/>
      <c r="R505" s="73"/>
      <c r="S505" s="73"/>
      <c r="T505" s="76" t="s">
        <v>68</v>
      </c>
      <c r="U505" s="100" t="s">
        <v>46</v>
      </c>
      <c r="V505" s="101" t="s">
        <v>42</v>
      </c>
    </row>
    <row r="506" spans="2:22" ht="35.1" customHeight="1">
      <c r="B506" s="221"/>
      <c r="C506" s="409" t="s">
        <v>102</v>
      </c>
      <c r="D506" s="410"/>
      <c r="E506" s="314" t="s">
        <v>103</v>
      </c>
      <c r="F506" s="74">
        <v>4</v>
      </c>
      <c r="G506" s="59">
        <v>50</v>
      </c>
      <c r="H506" s="72"/>
      <c r="I506" s="72"/>
      <c r="J506" s="72"/>
      <c r="K506" s="72"/>
      <c r="L506" s="73"/>
      <c r="M506" s="73"/>
      <c r="N506" s="73"/>
      <c r="O506" s="73"/>
      <c r="P506" s="73"/>
      <c r="Q506" s="73"/>
      <c r="R506" s="73"/>
      <c r="S506" s="99"/>
      <c r="T506" s="77" t="s">
        <v>69</v>
      </c>
      <c r="U506" s="80" t="s">
        <v>73</v>
      </c>
      <c r="V506" s="79" t="s">
        <v>52</v>
      </c>
    </row>
    <row r="507" spans="2:22" ht="35.1" customHeight="1">
      <c r="B507" s="221"/>
      <c r="C507" s="229"/>
      <c r="D507" s="189"/>
      <c r="E507" s="190"/>
      <c r="F507" s="94"/>
      <c r="G507" s="95"/>
      <c r="H507" s="96"/>
      <c r="I507" s="97"/>
      <c r="J507" s="98"/>
      <c r="K507" s="98"/>
      <c r="L507" s="99"/>
      <c r="M507" s="99"/>
      <c r="N507" s="99"/>
      <c r="O507" s="99"/>
      <c r="P507" s="99"/>
      <c r="Q507" s="99"/>
      <c r="R507" s="99"/>
      <c r="S507" s="181"/>
      <c r="T507" s="183">
        <f>O508/Q508</f>
        <v>0.2</v>
      </c>
      <c r="U507" s="81" t="s">
        <v>47</v>
      </c>
      <c r="V507" s="79" t="s">
        <v>48</v>
      </c>
    </row>
    <row r="508" spans="2:22" ht="35.1" customHeight="1">
      <c r="B508" s="243" t="s">
        <v>104</v>
      </c>
      <c r="C508" s="246" t="s">
        <v>27</v>
      </c>
      <c r="D508" s="247"/>
      <c r="E508" s="247"/>
      <c r="F508" s="247"/>
      <c r="G508" s="248"/>
      <c r="H508" s="252" t="s">
        <v>28</v>
      </c>
      <c r="I508" s="252"/>
      <c r="J508" s="252" t="s">
        <v>105</v>
      </c>
      <c r="K508" s="252"/>
      <c r="L508" s="254" t="s">
        <v>106</v>
      </c>
      <c r="M508" s="255"/>
      <c r="N508" s="256"/>
      <c r="O508" s="180">
        <v>2</v>
      </c>
      <c r="P508" s="180"/>
      <c r="Q508" s="180">
        <v>10</v>
      </c>
      <c r="R508" s="181" t="s">
        <v>71</v>
      </c>
      <c r="S508" s="181"/>
      <c r="T508" s="183"/>
      <c r="U508" s="102" t="s">
        <v>72</v>
      </c>
      <c r="V508" s="103" t="s">
        <v>50</v>
      </c>
    </row>
    <row r="509" spans="2:22" ht="63" customHeight="1">
      <c r="B509" s="244"/>
      <c r="C509" s="249"/>
      <c r="D509" s="250"/>
      <c r="E509" s="250"/>
      <c r="F509" s="250"/>
      <c r="G509" s="251"/>
      <c r="H509" s="252"/>
      <c r="I509" s="252"/>
      <c r="J509" s="252"/>
      <c r="K509" s="252"/>
      <c r="L509" s="257"/>
      <c r="M509" s="258"/>
      <c r="N509" s="259"/>
      <c r="O509" s="180"/>
      <c r="P509" s="180"/>
      <c r="Q509" s="180"/>
      <c r="R509" s="181"/>
      <c r="S509" s="181"/>
      <c r="T509" s="186"/>
      <c r="U509" s="236"/>
      <c r="V509" s="237"/>
    </row>
    <row r="510" spans="2:22" ht="51.75" customHeight="1">
      <c r="B510" s="244"/>
      <c r="C510" s="249"/>
      <c r="D510" s="250"/>
      <c r="E510" s="250"/>
      <c r="F510" s="250"/>
      <c r="G510" s="251"/>
      <c r="H510" s="252"/>
      <c r="I510" s="252"/>
      <c r="J510" s="252"/>
      <c r="K510" s="252"/>
      <c r="L510" s="257"/>
      <c r="M510" s="258"/>
      <c r="N510" s="259"/>
      <c r="O510" s="184"/>
      <c r="P510" s="184"/>
      <c r="Q510" s="184"/>
      <c r="R510" s="181"/>
      <c r="S510" s="182"/>
      <c r="T510" s="187"/>
      <c r="U510" s="238"/>
      <c r="V510" s="239"/>
    </row>
    <row r="511" spans="2:22" ht="36.75" customHeight="1">
      <c r="B511" s="245"/>
      <c r="C511" s="249"/>
      <c r="D511" s="250"/>
      <c r="E511" s="250"/>
      <c r="F511" s="250"/>
      <c r="G511" s="251"/>
      <c r="H511" s="253"/>
      <c r="I511" s="253"/>
      <c r="J511" s="253"/>
      <c r="K511" s="253"/>
      <c r="L511" s="260"/>
      <c r="M511" s="261"/>
      <c r="N511" s="262"/>
      <c r="O511" s="185"/>
      <c r="P511" s="185"/>
      <c r="Q511" s="185"/>
      <c r="R511" s="182"/>
      <c r="S511" s="112"/>
      <c r="T511" s="113"/>
      <c r="U511" s="238"/>
      <c r="V511" s="239"/>
    </row>
    <row r="512" spans="2:22" ht="42" customHeight="1">
      <c r="B512" s="108"/>
      <c r="C512" s="411" t="s">
        <v>28</v>
      </c>
      <c r="D512" s="411"/>
      <c r="E512" s="109" t="s">
        <v>92</v>
      </c>
      <c r="F512" s="109">
        <v>5</v>
      </c>
      <c r="G512" s="110">
        <v>80</v>
      </c>
      <c r="H512" s="111"/>
      <c r="I512" s="111"/>
      <c r="J512" s="111"/>
      <c r="K512" s="111"/>
      <c r="L512" s="112"/>
      <c r="M512" s="112"/>
      <c r="N512" s="112"/>
      <c r="O512" s="112"/>
      <c r="P512" s="112"/>
      <c r="Q512" s="112"/>
      <c r="R512" s="112"/>
      <c r="S512" s="112"/>
      <c r="T512" s="76" t="s">
        <v>68</v>
      </c>
      <c r="U512" s="238"/>
      <c r="V512" s="239"/>
    </row>
    <row r="513" spans="2:22" ht="37.5" customHeight="1">
      <c r="B513" s="114"/>
      <c r="C513" s="412" t="s">
        <v>107</v>
      </c>
      <c r="D513" s="412"/>
      <c r="E513" s="109" t="s">
        <v>92</v>
      </c>
      <c r="F513" s="109">
        <v>10</v>
      </c>
      <c r="G513" s="110">
        <v>90</v>
      </c>
      <c r="H513" s="111"/>
      <c r="I513" s="111"/>
      <c r="J513" s="111"/>
      <c r="K513" s="111"/>
      <c r="L513" s="112"/>
      <c r="M513" s="112"/>
      <c r="N513" s="112"/>
      <c r="O513" s="112"/>
      <c r="P513" s="112"/>
      <c r="Q513" s="112"/>
      <c r="R513" s="112"/>
      <c r="S513" s="99"/>
      <c r="T513" s="77" t="s">
        <v>69</v>
      </c>
      <c r="U513" s="238"/>
      <c r="V513" s="239"/>
    </row>
    <row r="514" spans="2:22" ht="76.5" customHeight="1">
      <c r="B514" s="114"/>
      <c r="C514" s="413"/>
      <c r="D514" s="414"/>
      <c r="E514" s="94"/>
      <c r="F514" s="94"/>
      <c r="G514" s="115"/>
      <c r="H514" s="96"/>
      <c r="I514" s="97"/>
      <c r="J514" s="98"/>
      <c r="K514" s="98"/>
      <c r="L514" s="99"/>
      <c r="M514" s="99"/>
      <c r="N514" s="99"/>
      <c r="O514" s="99"/>
      <c r="P514" s="99"/>
      <c r="Q514" s="99"/>
      <c r="R514" s="99"/>
      <c r="S514" s="112"/>
      <c r="T514" s="76" t="s">
        <v>68</v>
      </c>
      <c r="U514" s="238"/>
      <c r="V514" s="239"/>
    </row>
    <row r="515" spans="2:22" ht="36" customHeight="1">
      <c r="B515" s="114"/>
      <c r="C515" s="412" t="s">
        <v>108</v>
      </c>
      <c r="D515" s="412"/>
      <c r="E515" s="109" t="s">
        <v>92</v>
      </c>
      <c r="F515" s="109">
        <v>0.01</v>
      </c>
      <c r="G515" s="110">
        <v>1E-3</v>
      </c>
      <c r="H515" s="111"/>
      <c r="I515" s="111"/>
      <c r="J515" s="111"/>
      <c r="K515" s="111"/>
      <c r="L515" s="112"/>
      <c r="M515" s="112"/>
      <c r="N515" s="112"/>
      <c r="O515" s="112"/>
      <c r="P515" s="112"/>
      <c r="Q515" s="112"/>
      <c r="R515" s="112"/>
      <c r="S515" s="99"/>
      <c r="T515" s="77" t="s">
        <v>69</v>
      </c>
      <c r="U515" s="238"/>
      <c r="V515" s="239"/>
    </row>
    <row r="516" spans="2:22" ht="153.75" customHeight="1">
      <c r="B516" s="114"/>
      <c r="C516" s="413"/>
      <c r="D516" s="414"/>
      <c r="E516" s="94"/>
      <c r="F516" s="94"/>
      <c r="G516" s="95"/>
      <c r="H516" s="96"/>
      <c r="I516" s="97"/>
      <c r="J516" s="98"/>
      <c r="K516" s="98"/>
      <c r="L516" s="99"/>
      <c r="M516" s="99"/>
      <c r="N516" s="99"/>
      <c r="O516" s="99"/>
      <c r="P516" s="99"/>
      <c r="Q516" s="99"/>
      <c r="R516" s="99"/>
      <c r="S516" s="112"/>
      <c r="T516" s="76" t="s">
        <v>68</v>
      </c>
      <c r="U516" s="238"/>
      <c r="V516" s="239"/>
    </row>
    <row r="517" spans="2:22" ht="36" customHeight="1">
      <c r="B517" s="114"/>
      <c r="C517" s="411" t="s">
        <v>109</v>
      </c>
      <c r="D517" s="411"/>
      <c r="E517" s="109"/>
      <c r="F517" s="109"/>
      <c r="G517" s="116"/>
      <c r="H517" s="111"/>
      <c r="I517" s="111"/>
      <c r="J517" s="111"/>
      <c r="K517" s="111"/>
      <c r="L517" s="112"/>
      <c r="M517" s="112"/>
      <c r="N517" s="112"/>
      <c r="O517" s="112"/>
      <c r="P517" s="112"/>
      <c r="Q517" s="112"/>
      <c r="R517" s="112"/>
      <c r="S517" s="99"/>
      <c r="T517" s="77" t="s">
        <v>69</v>
      </c>
      <c r="U517" s="238"/>
      <c r="V517" s="239"/>
    </row>
    <row r="518" spans="2:22" ht="123" customHeight="1">
      <c r="B518" s="114"/>
      <c r="C518" s="215"/>
      <c r="D518" s="159"/>
      <c r="E518" s="160"/>
      <c r="F518" s="94"/>
      <c r="G518" s="95"/>
      <c r="H518" s="96"/>
      <c r="I518" s="97"/>
      <c r="J518" s="98"/>
      <c r="K518" s="98"/>
      <c r="L518" s="99"/>
      <c r="M518" s="99"/>
      <c r="N518" s="99"/>
      <c r="O518" s="99"/>
      <c r="P518" s="99"/>
      <c r="Q518" s="99"/>
      <c r="R518" s="99"/>
      <c r="S518" s="112"/>
      <c r="T518" s="117" t="s">
        <v>68</v>
      </c>
      <c r="U518" s="238"/>
      <c r="V518" s="239"/>
    </row>
    <row r="519" spans="2:22" ht="36" customHeight="1">
      <c r="B519" s="114"/>
      <c r="C519" s="411" t="s">
        <v>110</v>
      </c>
      <c r="D519" s="411"/>
      <c r="E519" s="109" t="s">
        <v>111</v>
      </c>
      <c r="F519" s="109">
        <v>3</v>
      </c>
      <c r="G519" s="116">
        <v>60</v>
      </c>
      <c r="H519" s="111"/>
      <c r="I519" s="111"/>
      <c r="J519" s="111"/>
      <c r="K519" s="111"/>
      <c r="L519" s="112"/>
      <c r="M519" s="112"/>
      <c r="N519" s="112"/>
      <c r="O519" s="112"/>
      <c r="P519" s="112"/>
      <c r="Q519" s="112"/>
      <c r="R519" s="112"/>
      <c r="S519" s="99"/>
      <c r="T519" s="77" t="s">
        <v>69</v>
      </c>
      <c r="U519" s="240"/>
      <c r="V519" s="241"/>
    </row>
    <row r="520" spans="2:22" ht="35.1" customHeight="1">
      <c r="B520" s="114"/>
      <c r="C520" s="215"/>
      <c r="D520" s="159"/>
      <c r="E520" s="160"/>
      <c r="F520" s="94"/>
      <c r="G520" s="95"/>
      <c r="H520" s="96"/>
      <c r="I520" s="97"/>
      <c r="J520" s="98"/>
      <c r="K520" s="98"/>
      <c r="L520" s="99"/>
      <c r="M520" s="99"/>
      <c r="N520" s="99"/>
      <c r="O520" s="99"/>
      <c r="P520" s="99"/>
      <c r="Q520" s="99"/>
      <c r="R520" s="99"/>
      <c r="S520" s="112"/>
      <c r="T520" s="117" t="s">
        <v>68</v>
      </c>
      <c r="U520" s="100" t="s">
        <v>46</v>
      </c>
      <c r="V520" s="101" t="s">
        <v>42</v>
      </c>
    </row>
    <row r="521" spans="2:22" ht="35.1" customHeight="1">
      <c r="B521" s="114"/>
      <c r="C521" s="411" t="s">
        <v>112</v>
      </c>
      <c r="D521" s="411"/>
      <c r="E521" s="109" t="s">
        <v>113</v>
      </c>
      <c r="F521" s="109">
        <v>3</v>
      </c>
      <c r="G521" s="116">
        <v>60</v>
      </c>
      <c r="H521" s="111"/>
      <c r="I521" s="111"/>
      <c r="J521" s="111"/>
      <c r="K521" s="111"/>
      <c r="L521" s="112"/>
      <c r="M521" s="112"/>
      <c r="N521" s="112"/>
      <c r="O521" s="112"/>
      <c r="P521" s="112"/>
      <c r="Q521" s="112"/>
      <c r="R521" s="112"/>
      <c r="S521" s="99"/>
      <c r="T521" s="77" t="s">
        <v>69</v>
      </c>
      <c r="U521" s="80" t="s">
        <v>73</v>
      </c>
      <c r="V521" s="79" t="s">
        <v>52</v>
      </c>
    </row>
    <row r="522" spans="2:22" ht="35.1" customHeight="1">
      <c r="B522" s="118"/>
      <c r="C522" s="229"/>
      <c r="D522" s="189"/>
      <c r="E522" s="190"/>
      <c r="F522" s="94"/>
      <c r="G522" s="95"/>
      <c r="H522" s="96"/>
      <c r="I522" s="97"/>
      <c r="J522" s="98"/>
      <c r="K522" s="98"/>
      <c r="L522" s="99"/>
      <c r="M522" s="99"/>
      <c r="N522" s="99"/>
      <c r="O522" s="99"/>
      <c r="P522" s="99"/>
      <c r="Q522" s="99"/>
      <c r="R522" s="99"/>
      <c r="S522" s="181"/>
      <c r="T522" s="183"/>
      <c r="U522" s="81" t="s">
        <v>47</v>
      </c>
      <c r="V522" s="79" t="s">
        <v>48</v>
      </c>
    </row>
    <row r="523" spans="2:22" ht="35.1" customHeight="1">
      <c r="B523" s="191" t="s">
        <v>80</v>
      </c>
      <c r="C523" s="230"/>
      <c r="D523" s="231"/>
      <c r="E523" s="231"/>
      <c r="F523" s="231"/>
      <c r="G523" s="232"/>
      <c r="H523" s="172"/>
      <c r="I523" s="172"/>
      <c r="J523" s="172"/>
      <c r="K523" s="172"/>
      <c r="L523" s="174"/>
      <c r="M523" s="175"/>
      <c r="N523" s="176"/>
      <c r="O523" s="180"/>
      <c r="P523" s="180"/>
      <c r="Q523" s="180"/>
      <c r="R523" s="181"/>
      <c r="S523" s="181"/>
      <c r="T523" s="183"/>
      <c r="U523" s="102" t="s">
        <v>72</v>
      </c>
      <c r="V523" s="103" t="s">
        <v>50</v>
      </c>
    </row>
    <row r="524" spans="2:22" ht="66" customHeight="1">
      <c r="B524" s="192"/>
      <c r="C524" s="233"/>
      <c r="D524" s="234"/>
      <c r="E524" s="234"/>
      <c r="F524" s="234"/>
      <c r="G524" s="235"/>
      <c r="H524" s="172"/>
      <c r="I524" s="172"/>
      <c r="J524" s="172"/>
      <c r="K524" s="172"/>
      <c r="L524" s="177"/>
      <c r="M524" s="178"/>
      <c r="N524" s="179"/>
      <c r="O524" s="180"/>
      <c r="P524" s="180"/>
      <c r="Q524" s="180"/>
      <c r="R524" s="181"/>
      <c r="S524" s="181"/>
      <c r="T524" s="186"/>
      <c r="U524" s="166"/>
      <c r="V524" s="167"/>
    </row>
    <row r="525" spans="2:22" ht="63.75" customHeight="1">
      <c r="B525" s="192"/>
      <c r="C525" s="233"/>
      <c r="D525" s="234"/>
      <c r="E525" s="234"/>
      <c r="F525" s="234"/>
      <c r="G525" s="235"/>
      <c r="H525" s="172"/>
      <c r="I525" s="172"/>
      <c r="J525" s="172"/>
      <c r="K525" s="172"/>
      <c r="L525" s="177"/>
      <c r="M525" s="178"/>
      <c r="N525" s="179"/>
      <c r="O525" s="184"/>
      <c r="P525" s="184"/>
      <c r="Q525" s="184"/>
      <c r="R525" s="181"/>
      <c r="S525" s="182"/>
      <c r="T525" s="187"/>
      <c r="U525" s="168"/>
      <c r="V525" s="169"/>
    </row>
    <row r="526" spans="2:22" ht="43.5" customHeight="1">
      <c r="B526" s="193"/>
      <c r="C526" s="233"/>
      <c r="D526" s="234"/>
      <c r="E526" s="234"/>
      <c r="F526" s="234"/>
      <c r="G526" s="235"/>
      <c r="H526" s="173"/>
      <c r="I526" s="173"/>
      <c r="J526" s="173"/>
      <c r="K526" s="173"/>
      <c r="L526" s="177"/>
      <c r="M526" s="178"/>
      <c r="N526" s="179"/>
      <c r="O526" s="185"/>
      <c r="P526" s="185"/>
      <c r="Q526" s="185"/>
      <c r="R526" s="182"/>
      <c r="S526" s="112"/>
      <c r="T526" s="113"/>
      <c r="U526" s="168"/>
      <c r="V526" s="169"/>
    </row>
    <row r="527" spans="2:22" ht="62.25" customHeight="1">
      <c r="B527" s="223"/>
      <c r="C527" s="415" t="s">
        <v>30</v>
      </c>
      <c r="D527" s="416"/>
      <c r="E527" s="109" t="s">
        <v>114</v>
      </c>
      <c r="F527" s="109">
        <v>39</v>
      </c>
      <c r="G527" s="110">
        <v>1.4E-2</v>
      </c>
      <c r="H527" s="111"/>
      <c r="I527" s="111"/>
      <c r="J527" s="111"/>
      <c r="K527" s="111"/>
      <c r="L527" s="112"/>
      <c r="M527" s="112"/>
      <c r="N527" s="112"/>
      <c r="O527" s="112"/>
      <c r="P527" s="112"/>
      <c r="Q527" s="112"/>
      <c r="R527" s="112"/>
      <c r="S527" s="73"/>
      <c r="T527" s="76" t="s">
        <v>68</v>
      </c>
      <c r="U527" s="168"/>
      <c r="V527" s="169"/>
    </row>
    <row r="528" spans="2:22" ht="45.75" customHeight="1">
      <c r="B528" s="224"/>
      <c r="C528" s="417" t="s">
        <v>115</v>
      </c>
      <c r="D528" s="418"/>
      <c r="E528" s="109" t="s">
        <v>114</v>
      </c>
      <c r="F528" s="109">
        <v>39</v>
      </c>
      <c r="G528" s="110">
        <v>70</v>
      </c>
      <c r="H528" s="72"/>
      <c r="I528" s="72"/>
      <c r="J528" s="72"/>
      <c r="K528" s="72"/>
      <c r="L528" s="73"/>
      <c r="M528" s="73"/>
      <c r="N528" s="73"/>
      <c r="O528" s="73"/>
      <c r="P528" s="73"/>
      <c r="Q528" s="73"/>
      <c r="R528" s="73"/>
      <c r="S528" s="99"/>
      <c r="T528" s="77" t="s">
        <v>69</v>
      </c>
      <c r="U528" s="168"/>
      <c r="V528" s="169"/>
    </row>
    <row r="529" spans="2:22" ht="60" customHeight="1">
      <c r="B529" s="224"/>
      <c r="C529" s="226"/>
      <c r="D529" s="228"/>
      <c r="E529" s="227"/>
      <c r="F529" s="119"/>
      <c r="G529" s="120"/>
      <c r="H529" s="98"/>
      <c r="I529" s="98"/>
      <c r="J529" s="98"/>
      <c r="K529" s="98"/>
      <c r="L529" s="99"/>
      <c r="M529" s="99"/>
      <c r="N529" s="99"/>
      <c r="O529" s="99"/>
      <c r="P529" s="99"/>
      <c r="Q529" s="99"/>
      <c r="R529" s="99"/>
      <c r="S529" s="100"/>
      <c r="T529" s="76" t="s">
        <v>68</v>
      </c>
      <c r="U529" s="168"/>
      <c r="V529" s="169"/>
    </row>
    <row r="530" spans="2:22" ht="54.95" customHeight="1">
      <c r="B530" s="224"/>
      <c r="C530" s="417" t="s">
        <v>115</v>
      </c>
      <c r="D530" s="418"/>
      <c r="E530" s="109" t="s">
        <v>114</v>
      </c>
      <c r="F530" s="109">
        <v>0.1</v>
      </c>
      <c r="G530" s="110">
        <v>1</v>
      </c>
      <c r="H530" s="107"/>
      <c r="I530" s="107"/>
      <c r="J530" s="107"/>
      <c r="K530" s="107"/>
      <c r="L530" s="100"/>
      <c r="M530" s="100"/>
      <c r="N530" s="100"/>
      <c r="O530" s="100"/>
      <c r="P530" s="100"/>
      <c r="Q530" s="100"/>
      <c r="R530" s="100"/>
      <c r="S530" s="99"/>
      <c r="T530" s="77" t="s">
        <v>69</v>
      </c>
      <c r="U530" s="168"/>
      <c r="V530" s="169"/>
    </row>
    <row r="531" spans="2:22" ht="54.95" customHeight="1">
      <c r="B531" s="225"/>
      <c r="C531" s="226"/>
      <c r="D531" s="228"/>
      <c r="E531" s="227"/>
      <c r="F531" s="119"/>
      <c r="G531" s="120"/>
      <c r="H531" s="98"/>
      <c r="I531" s="98"/>
      <c r="J531" s="98"/>
      <c r="K531" s="98"/>
      <c r="L531" s="99"/>
      <c r="M531" s="99"/>
      <c r="N531" s="99"/>
      <c r="O531" s="99"/>
      <c r="P531" s="99"/>
      <c r="Q531" s="99"/>
      <c r="R531" s="99"/>
      <c r="S531" s="73"/>
      <c r="T531" s="89"/>
      <c r="U531" s="168"/>
      <c r="V531" s="169"/>
    </row>
    <row r="532" spans="2:22" ht="43.5" customHeight="1">
      <c r="B532" s="223"/>
      <c r="C532" s="415" t="s">
        <v>116</v>
      </c>
      <c r="D532" s="416"/>
      <c r="E532" s="109" t="s">
        <v>117</v>
      </c>
      <c r="F532" s="109">
        <v>45</v>
      </c>
      <c r="G532" s="110">
        <v>70</v>
      </c>
      <c r="H532" s="72"/>
      <c r="I532" s="72"/>
      <c r="J532" s="72"/>
      <c r="K532" s="72"/>
      <c r="L532" s="73"/>
      <c r="M532" s="73"/>
      <c r="N532" s="73"/>
      <c r="O532" s="73"/>
      <c r="P532" s="73"/>
      <c r="Q532" s="73"/>
      <c r="R532" s="73"/>
      <c r="S532" s="73"/>
      <c r="T532" s="76" t="s">
        <v>68</v>
      </c>
      <c r="U532" s="168"/>
      <c r="V532" s="169"/>
    </row>
    <row r="533" spans="2:22" ht="36.75" customHeight="1">
      <c r="B533" s="224"/>
      <c r="C533" s="417" t="s">
        <v>118</v>
      </c>
      <c r="D533" s="418"/>
      <c r="E533" s="109" t="s">
        <v>119</v>
      </c>
      <c r="F533" s="109">
        <v>45</v>
      </c>
      <c r="G533" s="110">
        <v>70</v>
      </c>
      <c r="H533" s="72"/>
      <c r="I533" s="72"/>
      <c r="J533" s="72"/>
      <c r="K533" s="72"/>
      <c r="L533" s="73"/>
      <c r="M533" s="73"/>
      <c r="N533" s="73"/>
      <c r="O533" s="73"/>
      <c r="P533" s="73"/>
      <c r="Q533" s="73"/>
      <c r="R533" s="73"/>
      <c r="S533" s="99"/>
      <c r="T533" s="77" t="s">
        <v>69</v>
      </c>
      <c r="U533" s="170"/>
      <c r="V533" s="171"/>
    </row>
    <row r="534" spans="2:22" ht="110.25" customHeight="1">
      <c r="B534" s="224"/>
      <c r="C534" s="419"/>
      <c r="D534" s="420"/>
      <c r="E534" s="119"/>
      <c r="F534" s="119"/>
      <c r="G534" s="120"/>
      <c r="H534" s="98"/>
      <c r="I534" s="98"/>
      <c r="J534" s="98"/>
      <c r="K534" s="98"/>
      <c r="L534" s="99"/>
      <c r="M534" s="99"/>
      <c r="N534" s="99"/>
      <c r="O534" s="99"/>
      <c r="P534" s="99"/>
      <c r="Q534" s="99"/>
      <c r="R534" s="99"/>
      <c r="S534" s="73"/>
      <c r="T534" s="76" t="s">
        <v>68</v>
      </c>
      <c r="U534" s="166"/>
      <c r="V534" s="167"/>
    </row>
    <row r="535" spans="2:22" ht="107.25" customHeight="1">
      <c r="B535" s="224"/>
      <c r="C535" s="417" t="s">
        <v>118</v>
      </c>
      <c r="D535" s="418"/>
      <c r="E535" s="109" t="s">
        <v>119</v>
      </c>
      <c r="F535" s="109">
        <v>0.1</v>
      </c>
      <c r="G535" s="110">
        <v>1</v>
      </c>
      <c r="H535" s="72"/>
      <c r="I535" s="72"/>
      <c r="J535" s="72"/>
      <c r="K535" s="72"/>
      <c r="L535" s="73"/>
      <c r="M535" s="73"/>
      <c r="N535" s="73"/>
      <c r="O535" s="73"/>
      <c r="P535" s="73"/>
      <c r="Q535" s="73"/>
      <c r="R535" s="73"/>
      <c r="S535" s="99"/>
      <c r="T535" s="77" t="s">
        <v>69</v>
      </c>
      <c r="U535" s="168"/>
      <c r="V535" s="169"/>
    </row>
    <row r="536" spans="2:22" ht="35.25" customHeight="1">
      <c r="B536" s="225"/>
      <c r="C536" s="419"/>
      <c r="D536" s="420"/>
      <c r="E536" s="119"/>
      <c r="F536" s="119"/>
      <c r="G536" s="120"/>
      <c r="H536" s="98"/>
      <c r="I536" s="98"/>
      <c r="J536" s="98"/>
      <c r="K536" s="98"/>
      <c r="L536" s="99"/>
      <c r="M536" s="99"/>
      <c r="N536" s="99"/>
      <c r="O536" s="99"/>
      <c r="P536" s="99"/>
      <c r="Q536" s="99"/>
      <c r="R536" s="99"/>
      <c r="S536" s="73"/>
      <c r="T536" s="89"/>
      <c r="U536" s="168"/>
      <c r="V536" s="169"/>
    </row>
    <row r="537" spans="2:22" ht="96.75" customHeight="1">
      <c r="B537" s="223"/>
      <c r="C537" s="415" t="s">
        <v>120</v>
      </c>
      <c r="D537" s="416"/>
      <c r="E537" s="109" t="s">
        <v>121</v>
      </c>
      <c r="F537" s="109">
        <v>10</v>
      </c>
      <c r="G537" s="110">
        <v>90</v>
      </c>
      <c r="H537" s="72"/>
      <c r="I537" s="72"/>
      <c r="J537" s="72"/>
      <c r="K537" s="72"/>
      <c r="L537" s="73"/>
      <c r="M537" s="73"/>
      <c r="N537" s="73"/>
      <c r="O537" s="73"/>
      <c r="P537" s="73"/>
      <c r="Q537" s="73"/>
      <c r="R537" s="73"/>
      <c r="S537" s="100"/>
      <c r="T537" s="76" t="s">
        <v>68</v>
      </c>
      <c r="U537" s="168"/>
      <c r="V537" s="169"/>
    </row>
    <row r="538" spans="2:22" ht="30.75" customHeight="1">
      <c r="B538" s="224"/>
      <c r="C538" s="121"/>
      <c r="D538" s="122"/>
      <c r="E538" s="109" t="s">
        <v>122</v>
      </c>
      <c r="F538" s="109">
        <v>2</v>
      </c>
      <c r="G538" s="110">
        <v>100</v>
      </c>
      <c r="H538" s="107"/>
      <c r="I538" s="107"/>
      <c r="J538" s="107"/>
      <c r="K538" s="107"/>
      <c r="L538" s="100"/>
      <c r="M538" s="100"/>
      <c r="N538" s="100"/>
      <c r="O538" s="100"/>
      <c r="P538" s="100"/>
      <c r="Q538" s="100"/>
      <c r="R538" s="100"/>
      <c r="S538" s="99"/>
      <c r="T538" s="77" t="s">
        <v>69</v>
      </c>
      <c r="U538" s="168"/>
      <c r="V538" s="169"/>
    </row>
    <row r="539" spans="2:22" ht="149.25" customHeight="1">
      <c r="B539" s="224"/>
      <c r="C539" s="215"/>
      <c r="D539" s="159"/>
      <c r="E539" s="160"/>
      <c r="F539" s="94"/>
      <c r="G539" s="95"/>
      <c r="H539" s="96"/>
      <c r="I539" s="97"/>
      <c r="J539" s="98"/>
      <c r="K539" s="98"/>
      <c r="L539" s="99"/>
      <c r="M539" s="99"/>
      <c r="N539" s="99"/>
      <c r="O539" s="99"/>
      <c r="P539" s="99"/>
      <c r="Q539" s="99"/>
      <c r="R539" s="99"/>
      <c r="S539" s="73"/>
      <c r="T539" s="76" t="s">
        <v>68</v>
      </c>
      <c r="U539" s="168"/>
      <c r="V539" s="169"/>
    </row>
    <row r="540" spans="2:22" ht="34.5" customHeight="1">
      <c r="B540" s="224"/>
      <c r="C540" s="123"/>
      <c r="D540" s="124"/>
      <c r="E540" s="109" t="s">
        <v>123</v>
      </c>
      <c r="F540" s="109">
        <v>2</v>
      </c>
      <c r="G540" s="110">
        <v>100</v>
      </c>
      <c r="H540" s="72"/>
      <c r="I540" s="72"/>
      <c r="J540" s="72"/>
      <c r="K540" s="72"/>
      <c r="L540" s="73"/>
      <c r="M540" s="73"/>
      <c r="N540" s="73"/>
      <c r="O540" s="73"/>
      <c r="P540" s="73"/>
      <c r="Q540" s="73"/>
      <c r="R540" s="73"/>
      <c r="S540" s="99"/>
      <c r="T540" s="77" t="s">
        <v>69</v>
      </c>
      <c r="U540" s="168"/>
      <c r="V540" s="169"/>
    </row>
    <row r="541" spans="2:22" ht="87" customHeight="1">
      <c r="B541" s="224"/>
      <c r="C541" s="215"/>
      <c r="D541" s="159"/>
      <c r="E541" s="160"/>
      <c r="F541" s="94"/>
      <c r="G541" s="95"/>
      <c r="H541" s="96"/>
      <c r="I541" s="97"/>
      <c r="J541" s="98"/>
      <c r="K541" s="98"/>
      <c r="L541" s="99"/>
      <c r="M541" s="99"/>
      <c r="N541" s="99"/>
      <c r="O541" s="99"/>
      <c r="P541" s="99"/>
      <c r="Q541" s="99"/>
      <c r="R541" s="99"/>
      <c r="S541" s="73"/>
      <c r="T541" s="76" t="s">
        <v>68</v>
      </c>
      <c r="U541" s="168"/>
      <c r="V541" s="169"/>
    </row>
    <row r="542" spans="2:22" ht="36" customHeight="1">
      <c r="B542" s="224"/>
      <c r="C542" s="123"/>
      <c r="D542" s="124"/>
      <c r="E542" s="109" t="s">
        <v>124</v>
      </c>
      <c r="F542" s="109">
        <v>2</v>
      </c>
      <c r="G542" s="110">
        <v>100</v>
      </c>
      <c r="H542" s="72"/>
      <c r="I542" s="72"/>
      <c r="J542" s="72"/>
      <c r="K542" s="72"/>
      <c r="L542" s="73"/>
      <c r="M542" s="73"/>
      <c r="N542" s="73"/>
      <c r="O542" s="73"/>
      <c r="P542" s="73"/>
      <c r="Q542" s="73"/>
      <c r="R542" s="73"/>
      <c r="S542" s="99"/>
      <c r="T542" s="77" t="s">
        <v>69</v>
      </c>
      <c r="U542" s="168"/>
      <c r="V542" s="169"/>
    </row>
    <row r="543" spans="2:22" ht="159.75" customHeight="1">
      <c r="B543" s="224"/>
      <c r="C543" s="215"/>
      <c r="D543" s="159"/>
      <c r="E543" s="160"/>
      <c r="F543" s="94"/>
      <c r="G543" s="95"/>
      <c r="H543" s="96"/>
      <c r="I543" s="97"/>
      <c r="J543" s="98"/>
      <c r="K543" s="98"/>
      <c r="L543" s="99"/>
      <c r="M543" s="99"/>
      <c r="N543" s="99"/>
      <c r="O543" s="99"/>
      <c r="P543" s="99"/>
      <c r="Q543" s="99"/>
      <c r="R543" s="99"/>
      <c r="S543" s="73"/>
      <c r="T543" s="76" t="s">
        <v>68</v>
      </c>
      <c r="U543" s="168"/>
      <c r="V543" s="169"/>
    </row>
    <row r="544" spans="2:22" ht="36" customHeight="1">
      <c r="B544" s="224"/>
      <c r="C544" s="123"/>
      <c r="D544" s="124"/>
      <c r="E544" s="109" t="s">
        <v>125</v>
      </c>
      <c r="F544" s="109">
        <v>2</v>
      </c>
      <c r="G544" s="110">
        <v>100</v>
      </c>
      <c r="H544" s="72"/>
      <c r="I544" s="72"/>
      <c r="J544" s="72"/>
      <c r="K544" s="72"/>
      <c r="L544" s="73"/>
      <c r="M544" s="73"/>
      <c r="N544" s="73"/>
      <c r="O544" s="73"/>
      <c r="P544" s="73"/>
      <c r="Q544" s="73"/>
      <c r="R544" s="73"/>
      <c r="S544" s="99"/>
      <c r="T544" s="77" t="s">
        <v>69</v>
      </c>
      <c r="U544" s="168"/>
      <c r="V544" s="169"/>
    </row>
    <row r="545" spans="2:22" ht="126.75" customHeight="1">
      <c r="B545" s="224"/>
      <c r="C545" s="215"/>
      <c r="D545" s="159"/>
      <c r="E545" s="160"/>
      <c r="F545" s="94"/>
      <c r="G545" s="95"/>
      <c r="H545" s="96"/>
      <c r="I545" s="97"/>
      <c r="J545" s="98"/>
      <c r="K545" s="98"/>
      <c r="L545" s="99"/>
      <c r="M545" s="99"/>
      <c r="N545" s="99"/>
      <c r="O545" s="99"/>
      <c r="P545" s="99"/>
      <c r="Q545" s="99"/>
      <c r="R545" s="99"/>
      <c r="S545" s="73"/>
      <c r="T545" s="76" t="s">
        <v>68</v>
      </c>
      <c r="U545" s="168"/>
      <c r="V545" s="169"/>
    </row>
    <row r="546" spans="2:22" ht="34.5" customHeight="1">
      <c r="B546" s="224"/>
      <c r="C546" s="123"/>
      <c r="D546" s="124"/>
      <c r="E546" s="109" t="s">
        <v>126</v>
      </c>
      <c r="F546" s="109">
        <v>3</v>
      </c>
      <c r="G546" s="110">
        <v>100</v>
      </c>
      <c r="H546" s="72"/>
      <c r="I546" s="72"/>
      <c r="J546" s="72"/>
      <c r="K546" s="72"/>
      <c r="L546" s="73"/>
      <c r="M546" s="73"/>
      <c r="N546" s="73"/>
      <c r="O546" s="73"/>
      <c r="P546" s="73"/>
      <c r="Q546" s="73"/>
      <c r="R546" s="73"/>
      <c r="S546" s="99"/>
      <c r="T546" s="77" t="s">
        <v>69</v>
      </c>
      <c r="U546" s="168"/>
      <c r="V546" s="169"/>
    </row>
    <row r="547" spans="2:22" ht="132.75" customHeight="1">
      <c r="B547" s="224"/>
      <c r="C547" s="215"/>
      <c r="D547" s="159"/>
      <c r="E547" s="160"/>
      <c r="F547" s="94"/>
      <c r="G547" s="95"/>
      <c r="H547" s="96"/>
      <c r="I547" s="97"/>
      <c r="J547" s="98"/>
      <c r="K547" s="98"/>
      <c r="L547" s="99"/>
      <c r="M547" s="99"/>
      <c r="N547" s="99"/>
      <c r="O547" s="99"/>
      <c r="P547" s="99"/>
      <c r="Q547" s="99"/>
      <c r="R547" s="99"/>
      <c r="S547" s="100"/>
      <c r="T547" s="76" t="s">
        <v>68</v>
      </c>
      <c r="U547" s="168"/>
      <c r="V547" s="169"/>
    </row>
    <row r="548" spans="2:22" ht="37.5" customHeight="1">
      <c r="B548" s="224"/>
      <c r="C548" s="123"/>
      <c r="D548" s="124"/>
      <c r="E548" s="109" t="s">
        <v>127</v>
      </c>
      <c r="F548" s="109">
        <v>3</v>
      </c>
      <c r="G548" s="110">
        <v>100</v>
      </c>
      <c r="H548" s="107"/>
      <c r="I548" s="107"/>
      <c r="J548" s="107"/>
      <c r="K548" s="107"/>
      <c r="L548" s="100"/>
      <c r="M548" s="100"/>
      <c r="N548" s="100"/>
      <c r="O548" s="100"/>
      <c r="P548" s="100"/>
      <c r="Q548" s="100"/>
      <c r="R548" s="100"/>
      <c r="S548" s="99"/>
      <c r="T548" s="77" t="s">
        <v>69</v>
      </c>
      <c r="U548" s="168"/>
      <c r="V548" s="169"/>
    </row>
    <row r="549" spans="2:22" ht="75.75" customHeight="1">
      <c r="B549" s="224"/>
      <c r="C549" s="215"/>
      <c r="D549" s="159"/>
      <c r="E549" s="160"/>
      <c r="F549" s="94"/>
      <c r="G549" s="95"/>
      <c r="H549" s="96"/>
      <c r="I549" s="97"/>
      <c r="J549" s="98"/>
      <c r="K549" s="98"/>
      <c r="L549" s="99"/>
      <c r="M549" s="99"/>
      <c r="N549" s="99"/>
      <c r="O549" s="99"/>
      <c r="P549" s="99"/>
      <c r="Q549" s="99"/>
      <c r="R549" s="99"/>
      <c r="S549" s="73"/>
      <c r="T549" s="76" t="s">
        <v>68</v>
      </c>
      <c r="U549" s="168"/>
      <c r="V549" s="169"/>
    </row>
    <row r="550" spans="2:22" ht="34.5" customHeight="1">
      <c r="B550" s="224"/>
      <c r="C550" s="123"/>
      <c r="D550" s="124"/>
      <c r="E550" s="109" t="s">
        <v>128</v>
      </c>
      <c r="F550" s="109">
        <v>3</v>
      </c>
      <c r="G550" s="110">
        <v>100</v>
      </c>
      <c r="H550" s="72"/>
      <c r="I550" s="72"/>
      <c r="J550" s="72"/>
      <c r="K550" s="72"/>
      <c r="L550" s="73"/>
      <c r="M550" s="73"/>
      <c r="N550" s="73"/>
      <c r="O550" s="73"/>
      <c r="P550" s="73"/>
      <c r="Q550" s="73"/>
      <c r="R550" s="73"/>
      <c r="S550" s="99"/>
      <c r="T550" s="77" t="s">
        <v>69</v>
      </c>
      <c r="U550" s="168"/>
      <c r="V550" s="169"/>
    </row>
    <row r="551" spans="2:22" ht="150" customHeight="1">
      <c r="B551" s="224"/>
      <c r="C551" s="215"/>
      <c r="D551" s="159"/>
      <c r="E551" s="160"/>
      <c r="F551" s="94"/>
      <c r="G551" s="95"/>
      <c r="H551" s="96"/>
      <c r="I551" s="97"/>
      <c r="J551" s="98"/>
      <c r="K551" s="98"/>
      <c r="L551" s="99"/>
      <c r="M551" s="99"/>
      <c r="N551" s="99"/>
      <c r="O551" s="99"/>
      <c r="P551" s="99"/>
      <c r="Q551" s="99"/>
      <c r="R551" s="99"/>
      <c r="S551" s="73"/>
      <c r="T551" s="76" t="s">
        <v>68</v>
      </c>
      <c r="U551" s="168"/>
      <c r="V551" s="169"/>
    </row>
    <row r="552" spans="2:22" ht="33" customHeight="1">
      <c r="B552" s="224"/>
      <c r="C552" s="123"/>
      <c r="D552" s="124"/>
      <c r="E552" s="109" t="s">
        <v>129</v>
      </c>
      <c r="F552" s="109">
        <v>3</v>
      </c>
      <c r="G552" s="110">
        <v>100</v>
      </c>
      <c r="H552" s="72"/>
      <c r="I552" s="72"/>
      <c r="J552" s="72"/>
      <c r="K552" s="72"/>
      <c r="L552" s="73"/>
      <c r="M552" s="73"/>
      <c r="N552" s="73"/>
      <c r="O552" s="73"/>
      <c r="P552" s="73"/>
      <c r="Q552" s="73"/>
      <c r="R552" s="73"/>
      <c r="S552" s="99"/>
      <c r="T552" s="77" t="s">
        <v>69</v>
      </c>
      <c r="U552" s="168"/>
      <c r="V552" s="169"/>
    </row>
    <row r="553" spans="2:22" ht="112.5" customHeight="1">
      <c r="B553" s="224"/>
      <c r="C553" s="215"/>
      <c r="D553" s="159"/>
      <c r="E553" s="160"/>
      <c r="F553" s="94"/>
      <c r="G553" s="95"/>
      <c r="H553" s="96"/>
      <c r="I553" s="97"/>
      <c r="J553" s="98"/>
      <c r="K553" s="98"/>
      <c r="L553" s="99"/>
      <c r="M553" s="99"/>
      <c r="N553" s="99"/>
      <c r="O553" s="99"/>
      <c r="P553" s="99"/>
      <c r="Q553" s="99"/>
      <c r="R553" s="99"/>
      <c r="S553" s="73"/>
      <c r="T553" s="76" t="s">
        <v>68</v>
      </c>
      <c r="U553" s="168"/>
      <c r="V553" s="169"/>
    </row>
    <row r="554" spans="2:22" ht="29.25" customHeight="1">
      <c r="B554" s="224"/>
      <c r="C554" s="123"/>
      <c r="D554" s="124"/>
      <c r="E554" s="109" t="s">
        <v>130</v>
      </c>
      <c r="F554" s="109">
        <v>3</v>
      </c>
      <c r="G554" s="110">
        <v>100</v>
      </c>
      <c r="H554" s="72"/>
      <c r="I554" s="72"/>
      <c r="J554" s="72"/>
      <c r="K554" s="72"/>
      <c r="L554" s="73"/>
      <c r="M554" s="73"/>
      <c r="N554" s="73"/>
      <c r="O554" s="73"/>
      <c r="P554" s="73"/>
      <c r="Q554" s="73"/>
      <c r="R554" s="73"/>
      <c r="S554" s="99"/>
      <c r="T554" s="77" t="s">
        <v>69</v>
      </c>
      <c r="U554" s="170"/>
      <c r="V554" s="171"/>
    </row>
    <row r="555" spans="2:22" ht="51" customHeight="1">
      <c r="B555" s="224"/>
      <c r="C555" s="215"/>
      <c r="D555" s="159"/>
      <c r="E555" s="160"/>
      <c r="F555" s="94"/>
      <c r="G555" s="95"/>
      <c r="H555" s="96"/>
      <c r="I555" s="97"/>
      <c r="J555" s="98"/>
      <c r="K555" s="98"/>
      <c r="L555" s="99"/>
      <c r="M555" s="99"/>
      <c r="N555" s="99"/>
      <c r="O555" s="99"/>
      <c r="P555" s="99"/>
      <c r="Q555" s="99"/>
      <c r="R555" s="99"/>
      <c r="S555" s="73"/>
      <c r="T555" s="76" t="s">
        <v>68</v>
      </c>
      <c r="U555" s="166"/>
      <c r="V555" s="167"/>
    </row>
    <row r="556" spans="2:22" ht="113.25" customHeight="1">
      <c r="B556" s="224"/>
      <c r="C556" s="125"/>
      <c r="D556" s="126"/>
      <c r="E556" s="109" t="s">
        <v>131</v>
      </c>
      <c r="F556" s="109">
        <v>3</v>
      </c>
      <c r="G556" s="110">
        <v>100</v>
      </c>
      <c r="H556" s="72"/>
      <c r="I556" s="72"/>
      <c r="J556" s="72"/>
      <c r="K556" s="72"/>
      <c r="L556" s="73"/>
      <c r="M556" s="73"/>
      <c r="N556" s="73"/>
      <c r="O556" s="73"/>
      <c r="P556" s="73"/>
      <c r="Q556" s="73"/>
      <c r="R556" s="73"/>
      <c r="S556" s="99"/>
      <c r="T556" s="77" t="s">
        <v>69</v>
      </c>
      <c r="U556" s="168"/>
      <c r="V556" s="169"/>
    </row>
    <row r="557" spans="2:22" ht="35.25" customHeight="1">
      <c r="B557" s="225"/>
      <c r="C557" s="215"/>
      <c r="D557" s="159"/>
      <c r="E557" s="160"/>
      <c r="F557" s="94"/>
      <c r="G557" s="95"/>
      <c r="H557" s="96"/>
      <c r="I557" s="97"/>
      <c r="J557" s="98"/>
      <c r="K557" s="98"/>
      <c r="L557" s="99"/>
      <c r="M557" s="99"/>
      <c r="N557" s="99"/>
      <c r="O557" s="99"/>
      <c r="P557" s="99"/>
      <c r="Q557" s="99"/>
      <c r="R557" s="99"/>
      <c r="S557" s="100"/>
      <c r="T557" s="127"/>
      <c r="U557" s="168"/>
      <c r="V557" s="169"/>
    </row>
    <row r="558" spans="2:22" ht="95.25" customHeight="1">
      <c r="B558" s="223"/>
      <c r="C558" s="421" t="s">
        <v>132</v>
      </c>
      <c r="D558" s="422"/>
      <c r="E558" s="109" t="s">
        <v>133</v>
      </c>
      <c r="F558" s="109">
        <v>15</v>
      </c>
      <c r="G558" s="110">
        <v>90</v>
      </c>
      <c r="H558" s="107"/>
      <c r="I558" s="107"/>
      <c r="J558" s="107"/>
      <c r="K558" s="107"/>
      <c r="L558" s="100"/>
      <c r="M558" s="100"/>
      <c r="N558" s="100"/>
      <c r="O558" s="100"/>
      <c r="P558" s="100"/>
      <c r="Q558" s="100"/>
      <c r="R558" s="100"/>
      <c r="S558" s="73"/>
      <c r="T558" s="76" t="s">
        <v>68</v>
      </c>
      <c r="U558" s="168"/>
      <c r="V558" s="169"/>
    </row>
    <row r="559" spans="2:22" ht="35.25" customHeight="1">
      <c r="B559" s="224"/>
      <c r="C559" s="415"/>
      <c r="D559" s="423"/>
      <c r="E559" s="109" t="s">
        <v>134</v>
      </c>
      <c r="F559" s="109">
        <v>3</v>
      </c>
      <c r="G559" s="110">
        <v>100</v>
      </c>
      <c r="H559" s="72"/>
      <c r="I559" s="72"/>
      <c r="J559" s="72"/>
      <c r="K559" s="72"/>
      <c r="L559" s="73"/>
      <c r="M559" s="73"/>
      <c r="N559" s="73"/>
      <c r="O559" s="73"/>
      <c r="P559" s="73"/>
      <c r="Q559" s="73"/>
      <c r="R559" s="73"/>
      <c r="S559" s="99"/>
      <c r="T559" s="77" t="s">
        <v>69</v>
      </c>
      <c r="U559" s="168"/>
      <c r="V559" s="169"/>
    </row>
    <row r="560" spans="2:22" ht="108" customHeight="1">
      <c r="B560" s="224"/>
      <c r="C560" s="215"/>
      <c r="D560" s="159"/>
      <c r="E560" s="160"/>
      <c r="F560" s="94"/>
      <c r="G560" s="95"/>
      <c r="H560" s="96"/>
      <c r="I560" s="97"/>
      <c r="J560" s="98"/>
      <c r="K560" s="98"/>
      <c r="L560" s="99"/>
      <c r="M560" s="99"/>
      <c r="N560" s="99"/>
      <c r="O560" s="99"/>
      <c r="P560" s="99"/>
      <c r="Q560" s="99"/>
      <c r="R560" s="99"/>
      <c r="S560" s="73"/>
      <c r="T560" s="76" t="s">
        <v>68</v>
      </c>
      <c r="U560" s="168"/>
      <c r="V560" s="169"/>
    </row>
    <row r="561" spans="2:22" ht="35.25" customHeight="1">
      <c r="B561" s="224"/>
      <c r="C561" s="415"/>
      <c r="D561" s="423"/>
      <c r="E561" s="109" t="s">
        <v>135</v>
      </c>
      <c r="F561" s="109">
        <v>42</v>
      </c>
      <c r="G561" s="110">
        <v>100</v>
      </c>
      <c r="H561" s="72"/>
      <c r="I561" s="72"/>
      <c r="J561" s="72"/>
      <c r="K561" s="72"/>
      <c r="L561" s="73"/>
      <c r="M561" s="73"/>
      <c r="N561" s="73"/>
      <c r="O561" s="73"/>
      <c r="P561" s="73"/>
      <c r="Q561" s="73"/>
      <c r="R561" s="73"/>
      <c r="S561" s="99"/>
      <c r="T561" s="77" t="s">
        <v>69</v>
      </c>
      <c r="U561" s="168"/>
      <c r="V561" s="169"/>
    </row>
    <row r="562" spans="2:22" ht="129.75" customHeight="1">
      <c r="B562" s="224"/>
      <c r="C562" s="215"/>
      <c r="D562" s="159"/>
      <c r="E562" s="160"/>
      <c r="F562" s="94"/>
      <c r="G562" s="95"/>
      <c r="H562" s="96"/>
      <c r="I562" s="97"/>
      <c r="J562" s="98"/>
      <c r="K562" s="98"/>
      <c r="L562" s="99"/>
      <c r="M562" s="99"/>
      <c r="N562" s="99"/>
      <c r="O562" s="99"/>
      <c r="P562" s="99"/>
      <c r="Q562" s="99"/>
      <c r="R562" s="99"/>
      <c r="S562" s="73"/>
      <c r="T562" s="76" t="s">
        <v>68</v>
      </c>
      <c r="U562" s="168"/>
      <c r="V562" s="169"/>
    </row>
    <row r="563" spans="2:22" ht="35.25" customHeight="1">
      <c r="B563" s="224"/>
      <c r="C563" s="415"/>
      <c r="D563" s="423"/>
      <c r="E563" s="109" t="s">
        <v>136</v>
      </c>
      <c r="F563" s="109">
        <v>2</v>
      </c>
      <c r="G563" s="110">
        <v>100</v>
      </c>
      <c r="H563" s="72"/>
      <c r="I563" s="72"/>
      <c r="J563" s="72"/>
      <c r="K563" s="72"/>
      <c r="L563" s="73"/>
      <c r="M563" s="73"/>
      <c r="N563" s="73"/>
      <c r="O563" s="73"/>
      <c r="P563" s="73"/>
      <c r="Q563" s="73"/>
      <c r="R563" s="73"/>
      <c r="S563" s="99"/>
      <c r="T563" s="77" t="s">
        <v>69</v>
      </c>
      <c r="U563" s="168"/>
      <c r="V563" s="169"/>
    </row>
    <row r="564" spans="2:22" ht="145.5" customHeight="1">
      <c r="B564" s="224"/>
      <c r="C564" s="215"/>
      <c r="D564" s="159"/>
      <c r="E564" s="160"/>
      <c r="F564" s="94"/>
      <c r="G564" s="95"/>
      <c r="H564" s="96"/>
      <c r="I564" s="97"/>
      <c r="J564" s="98"/>
      <c r="K564" s="98"/>
      <c r="L564" s="99"/>
      <c r="M564" s="99"/>
      <c r="N564" s="99"/>
      <c r="O564" s="99"/>
      <c r="P564" s="99"/>
      <c r="Q564" s="99"/>
      <c r="R564" s="99"/>
      <c r="S564" s="73"/>
      <c r="T564" s="76" t="s">
        <v>68</v>
      </c>
      <c r="U564" s="168"/>
      <c r="V564" s="169"/>
    </row>
    <row r="565" spans="2:22" ht="35.25" customHeight="1">
      <c r="B565" s="224"/>
      <c r="C565" s="415"/>
      <c r="D565" s="423"/>
      <c r="E565" s="109" t="s">
        <v>137</v>
      </c>
      <c r="F565" s="109">
        <v>1</v>
      </c>
      <c r="G565" s="110">
        <v>100</v>
      </c>
      <c r="H565" s="72"/>
      <c r="I565" s="72"/>
      <c r="J565" s="72"/>
      <c r="K565" s="72"/>
      <c r="L565" s="73"/>
      <c r="M565" s="73"/>
      <c r="N565" s="73"/>
      <c r="O565" s="73"/>
      <c r="P565" s="73"/>
      <c r="Q565" s="73"/>
      <c r="R565" s="73"/>
      <c r="S565" s="99"/>
      <c r="T565" s="77" t="s">
        <v>69</v>
      </c>
      <c r="U565" s="168"/>
      <c r="V565" s="169"/>
    </row>
    <row r="566" spans="2:22" ht="117.75" customHeight="1">
      <c r="B566" s="224"/>
      <c r="C566" s="215"/>
      <c r="D566" s="159"/>
      <c r="E566" s="160"/>
      <c r="F566" s="94"/>
      <c r="G566" s="95"/>
      <c r="H566" s="96"/>
      <c r="I566" s="97"/>
      <c r="J566" s="98"/>
      <c r="K566" s="98"/>
      <c r="L566" s="99"/>
      <c r="M566" s="99"/>
      <c r="N566" s="99"/>
      <c r="O566" s="99"/>
      <c r="P566" s="99"/>
      <c r="Q566" s="99"/>
      <c r="R566" s="99"/>
      <c r="S566" s="100"/>
      <c r="T566" s="76" t="s">
        <v>68</v>
      </c>
      <c r="U566" s="168"/>
      <c r="V566" s="169"/>
    </row>
    <row r="567" spans="2:22" ht="35.25" customHeight="1">
      <c r="B567" s="224"/>
      <c r="C567" s="415"/>
      <c r="D567" s="423"/>
      <c r="E567" s="109" t="s">
        <v>138</v>
      </c>
      <c r="F567" s="109">
        <v>1</v>
      </c>
      <c r="G567" s="110">
        <v>100</v>
      </c>
      <c r="H567" s="107"/>
      <c r="I567" s="107"/>
      <c r="J567" s="107"/>
      <c r="K567" s="107"/>
      <c r="L567" s="100"/>
      <c r="M567" s="100"/>
      <c r="N567" s="100"/>
      <c r="O567" s="100"/>
      <c r="P567" s="100"/>
      <c r="Q567" s="100"/>
      <c r="R567" s="100"/>
      <c r="S567" s="99"/>
      <c r="T567" s="77" t="s">
        <v>69</v>
      </c>
      <c r="U567" s="168"/>
      <c r="V567" s="169"/>
    </row>
    <row r="568" spans="2:22" ht="99" customHeight="1">
      <c r="B568" s="224"/>
      <c r="C568" s="215"/>
      <c r="D568" s="159"/>
      <c r="E568" s="160"/>
      <c r="F568" s="94"/>
      <c r="G568" s="95"/>
      <c r="H568" s="96"/>
      <c r="I568" s="97"/>
      <c r="J568" s="98"/>
      <c r="K568" s="98"/>
      <c r="L568" s="99"/>
      <c r="M568" s="99"/>
      <c r="N568" s="99"/>
      <c r="O568" s="99"/>
      <c r="P568" s="99"/>
      <c r="Q568" s="99"/>
      <c r="R568" s="99"/>
      <c r="S568" s="73"/>
      <c r="T568" s="76" t="s">
        <v>68</v>
      </c>
      <c r="U568" s="168"/>
      <c r="V568" s="169"/>
    </row>
    <row r="569" spans="2:22" ht="35.25" customHeight="1">
      <c r="B569" s="224"/>
      <c r="C569" s="415"/>
      <c r="D569" s="423"/>
      <c r="E569" s="109" t="s">
        <v>139</v>
      </c>
      <c r="F569" s="109">
        <v>1</v>
      </c>
      <c r="G569" s="110">
        <v>100</v>
      </c>
      <c r="H569" s="72"/>
      <c r="I569" s="72"/>
      <c r="J569" s="72"/>
      <c r="K569" s="72"/>
      <c r="L569" s="73"/>
      <c r="M569" s="73"/>
      <c r="N569" s="73"/>
      <c r="O569" s="73"/>
      <c r="P569" s="73"/>
      <c r="Q569" s="73"/>
      <c r="R569" s="73"/>
      <c r="S569" s="99"/>
      <c r="T569" s="77" t="s">
        <v>69</v>
      </c>
      <c r="U569" s="168"/>
      <c r="V569" s="169"/>
    </row>
    <row r="570" spans="2:22" ht="175.5" customHeight="1">
      <c r="B570" s="224"/>
      <c r="C570" s="215"/>
      <c r="D570" s="159"/>
      <c r="E570" s="160"/>
      <c r="F570" s="94"/>
      <c r="G570" s="95"/>
      <c r="H570" s="96"/>
      <c r="I570" s="97"/>
      <c r="J570" s="98"/>
      <c r="K570" s="98"/>
      <c r="L570" s="99"/>
      <c r="M570" s="99"/>
      <c r="N570" s="99"/>
      <c r="O570" s="99"/>
      <c r="P570" s="99"/>
      <c r="Q570" s="99"/>
      <c r="R570" s="99"/>
      <c r="S570" s="73"/>
      <c r="T570" s="76" t="s">
        <v>68</v>
      </c>
      <c r="U570" s="168"/>
      <c r="V570" s="169"/>
    </row>
    <row r="571" spans="2:22" ht="35.25" customHeight="1">
      <c r="B571" s="224"/>
      <c r="C571" s="415"/>
      <c r="D571" s="423"/>
      <c r="E571" s="109" t="s">
        <v>140</v>
      </c>
      <c r="F571" s="109">
        <v>3</v>
      </c>
      <c r="G571" s="110">
        <v>100</v>
      </c>
      <c r="H571" s="72"/>
      <c r="I571" s="72"/>
      <c r="J571" s="72"/>
      <c r="K571" s="72"/>
      <c r="L571" s="73"/>
      <c r="M571" s="73"/>
      <c r="N571" s="73"/>
      <c r="O571" s="73"/>
      <c r="P571" s="73"/>
      <c r="Q571" s="73"/>
      <c r="R571" s="73"/>
      <c r="S571" s="99"/>
      <c r="T571" s="77" t="s">
        <v>69</v>
      </c>
      <c r="U571" s="168"/>
      <c r="V571" s="169"/>
    </row>
    <row r="572" spans="2:22" ht="82.5" customHeight="1">
      <c r="B572" s="224"/>
      <c r="C572" s="215"/>
      <c r="D572" s="159"/>
      <c r="E572" s="160"/>
      <c r="F572" s="94"/>
      <c r="G572" s="95"/>
      <c r="H572" s="96"/>
      <c r="I572" s="97"/>
      <c r="J572" s="98"/>
      <c r="K572" s="98"/>
      <c r="L572" s="99"/>
      <c r="M572" s="99"/>
      <c r="N572" s="99"/>
      <c r="O572" s="99"/>
      <c r="P572" s="99"/>
      <c r="Q572" s="99"/>
      <c r="R572" s="99"/>
      <c r="S572" s="73"/>
      <c r="T572" s="76" t="s">
        <v>68</v>
      </c>
      <c r="U572" s="168"/>
      <c r="V572" s="169"/>
    </row>
    <row r="573" spans="2:22" ht="35.25" customHeight="1">
      <c r="B573" s="224"/>
      <c r="C573" s="415"/>
      <c r="D573" s="423"/>
      <c r="E573" s="109" t="s">
        <v>141</v>
      </c>
      <c r="F573" s="109">
        <v>3</v>
      </c>
      <c r="G573" s="110">
        <v>100</v>
      </c>
      <c r="H573" s="72"/>
      <c r="I573" s="72"/>
      <c r="J573" s="72"/>
      <c r="K573" s="72"/>
      <c r="L573" s="73"/>
      <c r="M573" s="73"/>
      <c r="N573" s="73"/>
      <c r="O573" s="73"/>
      <c r="P573" s="73"/>
      <c r="Q573" s="73"/>
      <c r="R573" s="73"/>
      <c r="S573" s="99"/>
      <c r="T573" s="77" t="s">
        <v>69</v>
      </c>
      <c r="U573" s="168"/>
      <c r="V573" s="169"/>
    </row>
    <row r="574" spans="2:22" ht="122.25" customHeight="1">
      <c r="B574" s="224"/>
      <c r="C574" s="215"/>
      <c r="D574" s="159"/>
      <c r="E574" s="160"/>
      <c r="F574" s="94"/>
      <c r="G574" s="95"/>
      <c r="H574" s="96"/>
      <c r="I574" s="97"/>
      <c r="J574" s="98"/>
      <c r="K574" s="98"/>
      <c r="L574" s="99"/>
      <c r="M574" s="99"/>
      <c r="N574" s="99"/>
      <c r="O574" s="99"/>
      <c r="P574" s="99"/>
      <c r="Q574" s="99"/>
      <c r="R574" s="99"/>
      <c r="S574" s="73"/>
      <c r="T574" s="76" t="s">
        <v>68</v>
      </c>
      <c r="U574" s="168"/>
      <c r="V574" s="169"/>
    </row>
    <row r="575" spans="2:22" ht="35.25" customHeight="1">
      <c r="B575" s="224"/>
      <c r="C575" s="415"/>
      <c r="D575" s="423"/>
      <c r="E575" s="109" t="s">
        <v>142</v>
      </c>
      <c r="F575" s="109">
        <v>1</v>
      </c>
      <c r="G575" s="110">
        <v>100</v>
      </c>
      <c r="H575" s="72"/>
      <c r="I575" s="72"/>
      <c r="J575" s="72"/>
      <c r="K575" s="72"/>
      <c r="L575" s="73"/>
      <c r="M575" s="73"/>
      <c r="N575" s="73"/>
      <c r="O575" s="73"/>
      <c r="P575" s="73"/>
      <c r="Q575" s="73"/>
      <c r="R575" s="73"/>
      <c r="S575" s="99"/>
      <c r="T575" s="77" t="s">
        <v>69</v>
      </c>
      <c r="U575" s="168"/>
      <c r="V575" s="169"/>
    </row>
    <row r="576" spans="2:22" ht="209.25" customHeight="1">
      <c r="B576" s="224"/>
      <c r="C576" s="215"/>
      <c r="D576" s="159"/>
      <c r="E576" s="160"/>
      <c r="F576" s="94"/>
      <c r="G576" s="95"/>
      <c r="H576" s="96"/>
      <c r="I576" s="97"/>
      <c r="J576" s="98"/>
      <c r="K576" s="98"/>
      <c r="L576" s="99"/>
      <c r="M576" s="99"/>
      <c r="N576" s="99"/>
      <c r="O576" s="99"/>
      <c r="P576" s="99"/>
      <c r="Q576" s="99"/>
      <c r="R576" s="99"/>
      <c r="S576" s="100"/>
      <c r="T576" s="76" t="s">
        <v>68</v>
      </c>
      <c r="U576" s="168"/>
      <c r="V576" s="169"/>
    </row>
    <row r="577" spans="2:22" ht="35.25" customHeight="1">
      <c r="B577" s="224"/>
      <c r="C577" s="415"/>
      <c r="D577" s="423"/>
      <c r="E577" s="109" t="s">
        <v>143</v>
      </c>
      <c r="F577" s="109">
        <v>1</v>
      </c>
      <c r="G577" s="110">
        <v>100</v>
      </c>
      <c r="H577" s="107"/>
      <c r="I577" s="107"/>
      <c r="J577" s="107"/>
      <c r="K577" s="107"/>
      <c r="L577" s="100"/>
      <c r="M577" s="100"/>
      <c r="N577" s="100"/>
      <c r="O577" s="100"/>
      <c r="P577" s="100"/>
      <c r="Q577" s="100"/>
      <c r="R577" s="100"/>
      <c r="S577" s="99"/>
      <c r="T577" s="77" t="s">
        <v>69</v>
      </c>
      <c r="U577" s="168"/>
      <c r="V577" s="169"/>
    </row>
    <row r="578" spans="2:22" ht="149.25" customHeight="1">
      <c r="B578" s="224"/>
      <c r="C578" s="215"/>
      <c r="D578" s="159"/>
      <c r="E578" s="160"/>
      <c r="F578" s="94"/>
      <c r="G578" s="95"/>
      <c r="H578" s="96"/>
      <c r="I578" s="97"/>
      <c r="J578" s="98"/>
      <c r="K578" s="98"/>
      <c r="L578" s="99"/>
      <c r="M578" s="99"/>
      <c r="N578" s="99"/>
      <c r="O578" s="99"/>
      <c r="P578" s="99"/>
      <c r="Q578" s="99"/>
      <c r="R578" s="99"/>
      <c r="S578" s="73"/>
      <c r="T578" s="76" t="s">
        <v>68</v>
      </c>
      <c r="U578" s="168"/>
      <c r="V578" s="169"/>
    </row>
    <row r="579" spans="2:22" ht="35.25" customHeight="1">
      <c r="B579" s="224"/>
      <c r="C579" s="415"/>
      <c r="D579" s="423"/>
      <c r="E579" s="109" t="s">
        <v>144</v>
      </c>
      <c r="F579" s="109">
        <v>1</v>
      </c>
      <c r="G579" s="110">
        <v>100</v>
      </c>
      <c r="H579" s="72"/>
      <c r="I579" s="72"/>
      <c r="J579" s="72"/>
      <c r="K579" s="72"/>
      <c r="L579" s="73"/>
      <c r="M579" s="73"/>
      <c r="N579" s="73"/>
      <c r="O579" s="73"/>
      <c r="P579" s="73"/>
      <c r="Q579" s="73"/>
      <c r="R579" s="73"/>
      <c r="S579" s="99"/>
      <c r="T579" s="77" t="s">
        <v>69</v>
      </c>
      <c r="U579" s="168"/>
      <c r="V579" s="169"/>
    </row>
    <row r="580" spans="2:22" ht="132.75" customHeight="1">
      <c r="B580" s="224"/>
      <c r="C580" s="215"/>
      <c r="D580" s="159"/>
      <c r="E580" s="160"/>
      <c r="F580" s="94"/>
      <c r="G580" s="95"/>
      <c r="H580" s="96"/>
      <c r="I580" s="97"/>
      <c r="J580" s="98"/>
      <c r="K580" s="98"/>
      <c r="L580" s="99"/>
      <c r="M580" s="99"/>
      <c r="N580" s="99"/>
      <c r="O580" s="99"/>
      <c r="P580" s="99"/>
      <c r="Q580" s="99"/>
      <c r="R580" s="99"/>
      <c r="S580" s="73"/>
      <c r="T580" s="76" t="s">
        <v>68</v>
      </c>
      <c r="U580" s="168"/>
      <c r="V580" s="169"/>
    </row>
    <row r="581" spans="2:22" ht="35.25" customHeight="1">
      <c r="B581" s="224"/>
      <c r="C581" s="415"/>
      <c r="D581" s="423"/>
      <c r="E581" s="109" t="s">
        <v>145</v>
      </c>
      <c r="F581" s="109">
        <v>1</v>
      </c>
      <c r="G581" s="110">
        <v>100</v>
      </c>
      <c r="H581" s="72"/>
      <c r="I581" s="72"/>
      <c r="J581" s="72"/>
      <c r="K581" s="72"/>
      <c r="L581" s="73"/>
      <c r="M581" s="73"/>
      <c r="N581" s="73"/>
      <c r="O581" s="73"/>
      <c r="P581" s="73"/>
      <c r="Q581" s="73"/>
      <c r="R581" s="73"/>
      <c r="S581" s="99"/>
      <c r="T581" s="77" t="s">
        <v>69</v>
      </c>
      <c r="U581" s="168"/>
      <c r="V581" s="169"/>
    </row>
    <row r="582" spans="2:22" ht="144.75" customHeight="1">
      <c r="B582" s="224"/>
      <c r="C582" s="215"/>
      <c r="D582" s="159"/>
      <c r="E582" s="160"/>
      <c r="F582" s="94"/>
      <c r="G582" s="95"/>
      <c r="H582" s="96"/>
      <c r="I582" s="97"/>
      <c r="J582" s="98"/>
      <c r="K582" s="98"/>
      <c r="L582" s="99"/>
      <c r="M582" s="99"/>
      <c r="N582" s="99"/>
      <c r="O582" s="99"/>
      <c r="P582" s="99"/>
      <c r="Q582" s="99"/>
      <c r="R582" s="99"/>
      <c r="S582" s="73"/>
      <c r="T582" s="76" t="s">
        <v>68</v>
      </c>
      <c r="U582" s="168"/>
      <c r="V582" s="169"/>
    </row>
    <row r="583" spans="2:22" ht="35.25" customHeight="1">
      <c r="B583" s="224"/>
      <c r="C583" s="415"/>
      <c r="D583" s="423"/>
      <c r="E583" s="109" t="s">
        <v>146</v>
      </c>
      <c r="F583" s="109">
        <v>3</v>
      </c>
      <c r="G583" s="110">
        <v>100</v>
      </c>
      <c r="H583" s="72"/>
      <c r="I583" s="72"/>
      <c r="J583" s="72"/>
      <c r="K583" s="72"/>
      <c r="L583" s="73"/>
      <c r="M583" s="73"/>
      <c r="N583" s="73"/>
      <c r="O583" s="73"/>
      <c r="P583" s="73"/>
      <c r="Q583" s="73"/>
      <c r="R583" s="73"/>
      <c r="S583" s="99"/>
      <c r="T583" s="77" t="s">
        <v>69</v>
      </c>
      <c r="U583" s="168"/>
      <c r="V583" s="169"/>
    </row>
    <row r="584" spans="2:22" ht="144.75" customHeight="1">
      <c r="B584" s="224"/>
      <c r="C584" s="215"/>
      <c r="D584" s="159"/>
      <c r="E584" s="160"/>
      <c r="F584" s="94"/>
      <c r="G584" s="95"/>
      <c r="H584" s="96"/>
      <c r="I584" s="97"/>
      <c r="J584" s="98"/>
      <c r="K584" s="98"/>
      <c r="L584" s="99"/>
      <c r="M584" s="99"/>
      <c r="N584" s="99"/>
      <c r="O584" s="99"/>
      <c r="P584" s="99"/>
      <c r="Q584" s="99"/>
      <c r="R584" s="99"/>
      <c r="S584" s="73"/>
      <c r="T584" s="76" t="s">
        <v>68</v>
      </c>
      <c r="U584" s="170"/>
      <c r="V584" s="171"/>
    </row>
    <row r="585" spans="2:22" ht="51" customHeight="1">
      <c r="B585" s="224"/>
      <c r="C585" s="415"/>
      <c r="D585" s="423"/>
      <c r="E585" s="109" t="s">
        <v>147</v>
      </c>
      <c r="F585" s="109">
        <v>6</v>
      </c>
      <c r="G585" s="110">
        <v>100</v>
      </c>
      <c r="H585" s="72"/>
      <c r="I585" s="72"/>
      <c r="J585" s="72"/>
      <c r="K585" s="72"/>
      <c r="L585" s="73"/>
      <c r="M585" s="73"/>
      <c r="N585" s="73"/>
      <c r="O585" s="73"/>
      <c r="P585" s="73"/>
      <c r="Q585" s="73"/>
      <c r="R585" s="73"/>
      <c r="S585" s="99"/>
      <c r="T585" s="77" t="s">
        <v>69</v>
      </c>
      <c r="U585" s="166"/>
      <c r="V585" s="167"/>
    </row>
    <row r="586" spans="2:22" ht="116.25" customHeight="1">
      <c r="B586" s="224"/>
      <c r="C586" s="215"/>
      <c r="D586" s="159"/>
      <c r="E586" s="160"/>
      <c r="F586" s="94"/>
      <c r="G586" s="95"/>
      <c r="H586" s="96"/>
      <c r="I586" s="97"/>
      <c r="J586" s="98"/>
      <c r="K586" s="98"/>
      <c r="L586" s="99"/>
      <c r="M586" s="99"/>
      <c r="N586" s="99"/>
      <c r="O586" s="99"/>
      <c r="P586" s="99"/>
      <c r="Q586" s="99"/>
      <c r="R586" s="99"/>
      <c r="S586" s="100"/>
      <c r="T586" s="76" t="s">
        <v>68</v>
      </c>
      <c r="U586" s="168"/>
      <c r="V586" s="169"/>
    </row>
    <row r="587" spans="2:22" ht="35.25" customHeight="1">
      <c r="B587" s="225"/>
      <c r="C587" s="415"/>
      <c r="D587" s="423"/>
      <c r="E587" s="109" t="s">
        <v>148</v>
      </c>
      <c r="F587" s="109">
        <v>3</v>
      </c>
      <c r="G587" s="110">
        <v>100</v>
      </c>
      <c r="H587" s="107"/>
      <c r="I587" s="107"/>
      <c r="J587" s="107"/>
      <c r="K587" s="107"/>
      <c r="L587" s="100"/>
      <c r="M587" s="100"/>
      <c r="N587" s="100"/>
      <c r="O587" s="100"/>
      <c r="P587" s="100"/>
      <c r="Q587" s="100"/>
      <c r="R587" s="100"/>
      <c r="S587" s="73"/>
      <c r="T587" s="89"/>
      <c r="U587" s="168"/>
      <c r="V587" s="169"/>
    </row>
    <row r="588" spans="2:22" ht="105.75" customHeight="1">
      <c r="B588" s="223"/>
      <c r="C588" s="421" t="s">
        <v>149</v>
      </c>
      <c r="D588" s="422"/>
      <c r="E588" s="109" t="s">
        <v>150</v>
      </c>
      <c r="F588" s="109">
        <v>9</v>
      </c>
      <c r="G588" s="110">
        <v>90</v>
      </c>
      <c r="H588" s="72"/>
      <c r="I588" s="72"/>
      <c r="J588" s="72"/>
      <c r="K588" s="72"/>
      <c r="L588" s="73"/>
      <c r="M588" s="73"/>
      <c r="N588" s="73"/>
      <c r="O588" s="73"/>
      <c r="P588" s="73"/>
      <c r="Q588" s="73"/>
      <c r="R588" s="73"/>
      <c r="S588" s="73"/>
      <c r="T588" s="76" t="s">
        <v>68</v>
      </c>
      <c r="U588" s="168"/>
      <c r="V588" s="169"/>
    </row>
    <row r="589" spans="2:22" ht="35.25" customHeight="1">
      <c r="B589" s="224"/>
      <c r="C589" s="424"/>
      <c r="D589" s="139"/>
      <c r="E589" s="109" t="s">
        <v>151</v>
      </c>
      <c r="F589" s="109">
        <v>2</v>
      </c>
      <c r="G589" s="110">
        <v>100</v>
      </c>
      <c r="H589" s="72"/>
      <c r="I589" s="72"/>
      <c r="J589" s="72"/>
      <c r="K589" s="72"/>
      <c r="L589" s="73"/>
      <c r="M589" s="73"/>
      <c r="N589" s="73"/>
      <c r="O589" s="73"/>
      <c r="P589" s="73"/>
      <c r="Q589" s="73"/>
      <c r="R589" s="73"/>
      <c r="S589" s="99"/>
      <c r="T589" s="77" t="s">
        <v>69</v>
      </c>
      <c r="U589" s="168"/>
      <c r="V589" s="169"/>
    </row>
    <row r="590" spans="2:22" ht="131.25" customHeight="1">
      <c r="B590" s="224"/>
      <c r="C590" s="215"/>
      <c r="D590" s="159"/>
      <c r="E590" s="160"/>
      <c r="F590" s="94"/>
      <c r="G590" s="95"/>
      <c r="H590" s="96"/>
      <c r="I590" s="97"/>
      <c r="J590" s="98"/>
      <c r="K590" s="98"/>
      <c r="L590" s="99"/>
      <c r="M590" s="99"/>
      <c r="N590" s="99"/>
      <c r="O590" s="99"/>
      <c r="P590" s="99"/>
      <c r="Q590" s="99"/>
      <c r="R590" s="99"/>
      <c r="S590" s="73"/>
      <c r="T590" s="76" t="s">
        <v>68</v>
      </c>
      <c r="U590" s="168"/>
      <c r="V590" s="169"/>
    </row>
    <row r="591" spans="2:22" ht="35.25" customHeight="1">
      <c r="B591" s="224"/>
      <c r="C591" s="424"/>
      <c r="D591" s="139"/>
      <c r="E591" s="109" t="s">
        <v>152</v>
      </c>
      <c r="F591" s="109">
        <v>2</v>
      </c>
      <c r="G591" s="110">
        <v>100</v>
      </c>
      <c r="H591" s="72"/>
      <c r="I591" s="72"/>
      <c r="J591" s="72"/>
      <c r="K591" s="72"/>
      <c r="L591" s="73"/>
      <c r="M591" s="73"/>
      <c r="N591" s="73"/>
      <c r="O591" s="73"/>
      <c r="P591" s="73"/>
      <c r="Q591" s="73"/>
      <c r="R591" s="73"/>
      <c r="S591" s="99"/>
      <c r="T591" s="77" t="s">
        <v>69</v>
      </c>
      <c r="U591" s="168"/>
      <c r="V591" s="169"/>
    </row>
    <row r="592" spans="2:22" ht="138.75" customHeight="1">
      <c r="B592" s="224"/>
      <c r="C592" s="215"/>
      <c r="D592" s="159"/>
      <c r="E592" s="160"/>
      <c r="F592" s="94"/>
      <c r="G592" s="95"/>
      <c r="H592" s="96"/>
      <c r="I592" s="97"/>
      <c r="J592" s="98"/>
      <c r="K592" s="98"/>
      <c r="L592" s="99"/>
      <c r="M592" s="99"/>
      <c r="N592" s="99"/>
      <c r="O592" s="99"/>
      <c r="P592" s="99"/>
      <c r="Q592" s="99"/>
      <c r="R592" s="99"/>
      <c r="S592" s="73"/>
      <c r="T592" s="76" t="s">
        <v>68</v>
      </c>
      <c r="U592" s="168"/>
      <c r="V592" s="169"/>
    </row>
    <row r="593" spans="2:22" ht="35.25" customHeight="1">
      <c r="B593" s="224"/>
      <c r="C593" s="424"/>
      <c r="D593" s="139"/>
      <c r="E593" s="109" t="s">
        <v>153</v>
      </c>
      <c r="F593" s="109">
        <v>3</v>
      </c>
      <c r="G593" s="110">
        <v>100</v>
      </c>
      <c r="H593" s="72"/>
      <c r="I593" s="72"/>
      <c r="J593" s="72"/>
      <c r="K593" s="72"/>
      <c r="L593" s="73"/>
      <c r="M593" s="73"/>
      <c r="N593" s="73"/>
      <c r="O593" s="73"/>
      <c r="P593" s="73"/>
      <c r="Q593" s="73"/>
      <c r="R593" s="73"/>
      <c r="S593" s="99"/>
      <c r="T593" s="77" t="s">
        <v>69</v>
      </c>
      <c r="U593" s="168"/>
      <c r="V593" s="169"/>
    </row>
    <row r="594" spans="2:22" ht="15.75">
      <c r="B594" s="224"/>
      <c r="C594" s="215"/>
      <c r="D594" s="159"/>
      <c r="E594" s="160"/>
      <c r="F594" s="94"/>
      <c r="G594" s="95"/>
      <c r="H594" s="96"/>
      <c r="I594" s="97"/>
      <c r="J594" s="98"/>
      <c r="K594" s="98"/>
      <c r="L594" s="99"/>
      <c r="M594" s="99"/>
      <c r="N594" s="99"/>
      <c r="O594" s="99"/>
      <c r="P594" s="99"/>
      <c r="Q594" s="99"/>
      <c r="R594" s="99"/>
      <c r="S594" s="100"/>
      <c r="T594" s="76" t="s">
        <v>68</v>
      </c>
      <c r="U594" s="168"/>
      <c r="V594" s="169"/>
    </row>
    <row r="595" spans="2:22" ht="35.25" customHeight="1">
      <c r="B595" s="224"/>
      <c r="C595" s="424"/>
      <c r="D595" s="139"/>
      <c r="E595" s="109" t="s">
        <v>154</v>
      </c>
      <c r="F595" s="109">
        <v>2</v>
      </c>
      <c r="G595" s="110">
        <v>100</v>
      </c>
      <c r="H595" s="107"/>
      <c r="I595" s="107"/>
      <c r="J595" s="107"/>
      <c r="K595" s="107"/>
      <c r="L595" s="100"/>
      <c r="M595" s="100"/>
      <c r="N595" s="100"/>
      <c r="O595" s="100"/>
      <c r="P595" s="100"/>
      <c r="Q595" s="100"/>
      <c r="R595" s="100"/>
      <c r="S595" s="99"/>
      <c r="T595" s="77" t="s">
        <v>69</v>
      </c>
      <c r="U595" s="168"/>
      <c r="V595" s="169"/>
    </row>
    <row r="596" spans="2:22" ht="128.25" customHeight="1">
      <c r="B596" s="224"/>
      <c r="C596" s="215"/>
      <c r="D596" s="159"/>
      <c r="E596" s="160"/>
      <c r="F596" s="94"/>
      <c r="G596" s="95"/>
      <c r="H596" s="96"/>
      <c r="I596" s="97"/>
      <c r="J596" s="98"/>
      <c r="K596" s="98"/>
      <c r="L596" s="99"/>
      <c r="M596" s="99"/>
      <c r="N596" s="99"/>
      <c r="O596" s="99"/>
      <c r="P596" s="99"/>
      <c r="Q596" s="99"/>
      <c r="R596" s="99"/>
      <c r="S596" s="73"/>
      <c r="T596" s="76" t="s">
        <v>68</v>
      </c>
      <c r="U596" s="168"/>
      <c r="V596" s="169"/>
    </row>
    <row r="597" spans="2:22" ht="35.25" customHeight="1">
      <c r="B597" s="224"/>
      <c r="C597" s="424"/>
      <c r="D597" s="139"/>
      <c r="E597" s="109" t="s">
        <v>155</v>
      </c>
      <c r="F597" s="109">
        <v>2</v>
      </c>
      <c r="G597" s="110">
        <v>100</v>
      </c>
      <c r="H597" s="72"/>
      <c r="I597" s="72"/>
      <c r="J597" s="72"/>
      <c r="K597" s="72"/>
      <c r="L597" s="73"/>
      <c r="M597" s="73"/>
      <c r="N597" s="73"/>
      <c r="O597" s="73"/>
      <c r="P597" s="73"/>
      <c r="Q597" s="73"/>
      <c r="R597" s="73"/>
      <c r="S597" s="99"/>
      <c r="T597" s="77" t="s">
        <v>69</v>
      </c>
      <c r="U597" s="168"/>
      <c r="V597" s="169"/>
    </row>
    <row r="598" spans="2:22" ht="39" customHeight="1">
      <c r="B598" s="224"/>
      <c r="C598" s="215"/>
      <c r="D598" s="159"/>
      <c r="E598" s="160"/>
      <c r="F598" s="94"/>
      <c r="G598" s="95"/>
      <c r="H598" s="96"/>
      <c r="I598" s="97"/>
      <c r="J598" s="98"/>
      <c r="K598" s="98"/>
      <c r="L598" s="99"/>
      <c r="M598" s="99"/>
      <c r="N598" s="99"/>
      <c r="O598" s="99"/>
      <c r="P598" s="99"/>
      <c r="Q598" s="99"/>
      <c r="R598" s="99"/>
      <c r="S598" s="73"/>
      <c r="T598" s="76" t="s">
        <v>68</v>
      </c>
      <c r="U598" s="168"/>
      <c r="V598" s="169"/>
    </row>
    <row r="599" spans="2:22" ht="35.25" customHeight="1">
      <c r="B599" s="224"/>
      <c r="C599" s="424"/>
      <c r="D599" s="139"/>
      <c r="E599" s="109" t="s">
        <v>156</v>
      </c>
      <c r="F599" s="109">
        <v>3</v>
      </c>
      <c r="G599" s="110">
        <v>100</v>
      </c>
      <c r="H599" s="72"/>
      <c r="I599" s="72"/>
      <c r="J599" s="72"/>
      <c r="K599" s="72"/>
      <c r="L599" s="73"/>
      <c r="M599" s="73"/>
      <c r="N599" s="73"/>
      <c r="O599" s="73"/>
      <c r="P599" s="73"/>
      <c r="Q599" s="73"/>
      <c r="R599" s="73"/>
      <c r="S599" s="99"/>
      <c r="T599" s="77" t="s">
        <v>69</v>
      </c>
      <c r="U599" s="168"/>
      <c r="V599" s="169"/>
    </row>
    <row r="600" spans="2:22" ht="66" customHeight="1">
      <c r="B600" s="224"/>
      <c r="C600" s="215"/>
      <c r="D600" s="159"/>
      <c r="E600" s="160"/>
      <c r="F600" s="94"/>
      <c r="G600" s="95"/>
      <c r="H600" s="96"/>
      <c r="I600" s="97"/>
      <c r="J600" s="98"/>
      <c r="K600" s="98"/>
      <c r="L600" s="99"/>
      <c r="M600" s="99"/>
      <c r="N600" s="99"/>
      <c r="O600" s="99"/>
      <c r="P600" s="99"/>
      <c r="Q600" s="99"/>
      <c r="R600" s="99"/>
      <c r="S600" s="73"/>
      <c r="T600" s="76" t="s">
        <v>68</v>
      </c>
      <c r="U600" s="170"/>
      <c r="V600" s="171"/>
    </row>
    <row r="601" spans="2:22" ht="35.25" customHeight="1">
      <c r="B601" s="224"/>
      <c r="C601" s="424"/>
      <c r="D601" s="139"/>
      <c r="E601" s="109" t="s">
        <v>157</v>
      </c>
      <c r="F601" s="109">
        <v>6</v>
      </c>
      <c r="G601" s="110">
        <v>100</v>
      </c>
      <c r="H601" s="72"/>
      <c r="I601" s="72"/>
      <c r="J601" s="72"/>
      <c r="K601" s="72"/>
      <c r="L601" s="73"/>
      <c r="M601" s="73"/>
      <c r="N601" s="73"/>
      <c r="O601" s="73"/>
      <c r="P601" s="73"/>
      <c r="Q601" s="73"/>
      <c r="R601" s="73"/>
      <c r="S601" s="99"/>
      <c r="T601" s="77" t="s">
        <v>69</v>
      </c>
      <c r="U601" s="168"/>
      <c r="V601" s="169"/>
    </row>
    <row r="602" spans="2:22" ht="62.25" customHeight="1">
      <c r="B602" s="224"/>
      <c r="C602" s="215"/>
      <c r="D602" s="159"/>
      <c r="E602" s="160"/>
      <c r="F602" s="94"/>
      <c r="G602" s="95"/>
      <c r="H602" s="96"/>
      <c r="I602" s="97"/>
      <c r="J602" s="98"/>
      <c r="K602" s="98"/>
      <c r="L602" s="99"/>
      <c r="M602" s="99"/>
      <c r="N602" s="99"/>
      <c r="O602" s="99"/>
      <c r="P602" s="99"/>
      <c r="Q602" s="99"/>
      <c r="R602" s="99"/>
      <c r="S602" s="73"/>
      <c r="T602" s="76" t="s">
        <v>68</v>
      </c>
      <c r="U602" s="166"/>
      <c r="V602" s="167"/>
    </row>
    <row r="603" spans="2:22" ht="128.25" customHeight="1">
      <c r="B603" s="225"/>
      <c r="C603" s="424"/>
      <c r="D603" s="139"/>
      <c r="E603" s="109" t="s">
        <v>158</v>
      </c>
      <c r="F603" s="109">
        <v>3</v>
      </c>
      <c r="G603" s="110">
        <v>100</v>
      </c>
      <c r="H603" s="72"/>
      <c r="I603" s="72"/>
      <c r="J603" s="72"/>
      <c r="K603" s="72"/>
      <c r="L603" s="73"/>
      <c r="M603" s="73"/>
      <c r="N603" s="73"/>
      <c r="O603" s="73"/>
      <c r="P603" s="73"/>
      <c r="Q603" s="73"/>
      <c r="R603" s="73"/>
      <c r="S603" s="99"/>
      <c r="T603" s="77" t="s">
        <v>69</v>
      </c>
      <c r="U603" s="168"/>
      <c r="V603" s="169"/>
    </row>
    <row r="604" spans="2:22" ht="35.25" customHeight="1">
      <c r="B604" s="221"/>
      <c r="C604" s="215"/>
      <c r="D604" s="159"/>
      <c r="E604" s="160"/>
      <c r="F604" s="94"/>
      <c r="G604" s="95"/>
      <c r="H604" s="96"/>
      <c r="I604" s="97"/>
      <c r="J604" s="98"/>
      <c r="K604" s="98"/>
      <c r="L604" s="99"/>
      <c r="M604" s="99"/>
      <c r="N604" s="99"/>
      <c r="O604" s="99"/>
      <c r="P604" s="99"/>
      <c r="Q604" s="99"/>
      <c r="R604" s="99"/>
      <c r="S604" s="100"/>
      <c r="T604" s="127"/>
      <c r="U604" s="168"/>
      <c r="V604" s="169"/>
    </row>
    <row r="605" spans="2:22" ht="145.5" customHeight="1">
      <c r="B605" s="220"/>
      <c r="C605" s="421" t="s">
        <v>159</v>
      </c>
      <c r="D605" s="422"/>
      <c r="E605" s="109" t="s">
        <v>160</v>
      </c>
      <c r="F605" s="109">
        <v>11</v>
      </c>
      <c r="G605" s="110">
        <v>90</v>
      </c>
      <c r="H605" s="107"/>
      <c r="I605" s="107"/>
      <c r="J605" s="107"/>
      <c r="K605" s="107"/>
      <c r="L605" s="100"/>
      <c r="M605" s="100"/>
      <c r="N605" s="100"/>
      <c r="O605" s="100"/>
      <c r="P605" s="100"/>
      <c r="Q605" s="100"/>
      <c r="R605" s="100"/>
      <c r="S605" s="73"/>
      <c r="T605" s="76" t="s">
        <v>68</v>
      </c>
      <c r="U605" s="168"/>
      <c r="V605" s="169"/>
    </row>
    <row r="606" spans="2:22" ht="35.25" customHeight="1">
      <c r="B606" s="221"/>
      <c r="C606" s="128"/>
      <c r="D606" s="129"/>
      <c r="E606" s="109" t="s">
        <v>161</v>
      </c>
      <c r="F606" s="109">
        <v>2</v>
      </c>
      <c r="G606" s="110">
        <v>100</v>
      </c>
      <c r="H606" s="72"/>
      <c r="I606" s="72"/>
      <c r="J606" s="72"/>
      <c r="K606" s="72"/>
      <c r="L606" s="73"/>
      <c r="M606" s="73"/>
      <c r="N606" s="73"/>
      <c r="O606" s="73"/>
      <c r="P606" s="73"/>
      <c r="Q606" s="73"/>
      <c r="R606" s="73"/>
      <c r="S606" s="99"/>
      <c r="T606" s="77" t="s">
        <v>69</v>
      </c>
      <c r="U606" s="168"/>
      <c r="V606" s="169"/>
    </row>
    <row r="607" spans="2:22" ht="106.5" customHeight="1">
      <c r="B607" s="221"/>
      <c r="C607" s="215"/>
      <c r="D607" s="159"/>
      <c r="E607" s="160"/>
      <c r="F607" s="94"/>
      <c r="G607" s="95"/>
      <c r="H607" s="96"/>
      <c r="I607" s="97"/>
      <c r="J607" s="98"/>
      <c r="K607" s="98"/>
      <c r="L607" s="99"/>
      <c r="M607" s="99"/>
      <c r="N607" s="99"/>
      <c r="O607" s="99"/>
      <c r="P607" s="99"/>
      <c r="Q607" s="99"/>
      <c r="R607" s="99"/>
      <c r="S607" s="73"/>
      <c r="T607" s="76" t="s">
        <v>68</v>
      </c>
      <c r="U607" s="168"/>
      <c r="V607" s="169"/>
    </row>
    <row r="608" spans="2:22" ht="35.25" customHeight="1">
      <c r="B608" s="221"/>
      <c r="C608" s="130"/>
      <c r="D608" s="131"/>
      <c r="E608" s="109" t="s">
        <v>162</v>
      </c>
      <c r="F608" s="109">
        <v>2</v>
      </c>
      <c r="G608" s="110">
        <v>100</v>
      </c>
      <c r="H608" s="72"/>
      <c r="I608" s="72"/>
      <c r="J608" s="72"/>
      <c r="K608" s="72"/>
      <c r="L608" s="73"/>
      <c r="M608" s="73"/>
      <c r="N608" s="73"/>
      <c r="O608" s="73"/>
      <c r="P608" s="73"/>
      <c r="Q608" s="73"/>
      <c r="R608" s="73"/>
      <c r="S608" s="99"/>
      <c r="T608" s="77" t="s">
        <v>69</v>
      </c>
      <c r="U608" s="168"/>
      <c r="V608" s="169"/>
    </row>
    <row r="609" spans="2:22" ht="229.5" customHeight="1">
      <c r="B609" s="221"/>
      <c r="C609" s="215"/>
      <c r="D609" s="159"/>
      <c r="E609" s="160"/>
      <c r="F609" s="94"/>
      <c r="G609" s="95"/>
      <c r="H609" s="96"/>
      <c r="I609" s="97"/>
      <c r="J609" s="98"/>
      <c r="K609" s="98"/>
      <c r="L609" s="99"/>
      <c r="M609" s="99"/>
      <c r="N609" s="99"/>
      <c r="O609" s="99"/>
      <c r="P609" s="99"/>
      <c r="Q609" s="99"/>
      <c r="R609" s="99"/>
      <c r="S609" s="73"/>
      <c r="T609" s="76" t="s">
        <v>68</v>
      </c>
      <c r="U609" s="168"/>
      <c r="V609" s="169"/>
    </row>
    <row r="610" spans="2:22" ht="23.25" customHeight="1">
      <c r="B610" s="221"/>
      <c r="C610" s="130"/>
      <c r="D610" s="131"/>
      <c r="E610" s="109" t="s">
        <v>163</v>
      </c>
      <c r="F610" s="109">
        <v>2</v>
      </c>
      <c r="G610" s="110">
        <v>100</v>
      </c>
      <c r="H610" s="72"/>
      <c r="I610" s="72"/>
      <c r="J610" s="72"/>
      <c r="K610" s="72"/>
      <c r="L610" s="73"/>
      <c r="M610" s="73"/>
      <c r="N610" s="73"/>
      <c r="O610" s="73"/>
      <c r="P610" s="73"/>
      <c r="Q610" s="73"/>
      <c r="R610" s="73"/>
      <c r="S610" s="99"/>
      <c r="T610" s="77" t="s">
        <v>69</v>
      </c>
      <c r="U610" s="168"/>
      <c r="V610" s="169"/>
    </row>
    <row r="611" spans="2:22" ht="131.25" customHeight="1">
      <c r="B611" s="221"/>
      <c r="C611" s="215"/>
      <c r="D611" s="159"/>
      <c r="E611" s="160"/>
      <c r="F611" s="94"/>
      <c r="G611" s="95"/>
      <c r="H611" s="96"/>
      <c r="I611" s="97"/>
      <c r="J611" s="98"/>
      <c r="K611" s="98"/>
      <c r="L611" s="99"/>
      <c r="M611" s="99"/>
      <c r="N611" s="99"/>
      <c r="O611" s="99"/>
      <c r="P611" s="99"/>
      <c r="Q611" s="99"/>
      <c r="R611" s="99"/>
      <c r="S611" s="73"/>
      <c r="T611" s="76" t="s">
        <v>68</v>
      </c>
      <c r="U611" s="168"/>
      <c r="V611" s="169"/>
    </row>
    <row r="612" spans="2:22" ht="21.75" customHeight="1">
      <c r="B612" s="221"/>
      <c r="C612" s="130"/>
      <c r="D612" s="131"/>
      <c r="E612" s="109" t="s">
        <v>164</v>
      </c>
      <c r="F612" s="109">
        <v>2</v>
      </c>
      <c r="G612" s="110">
        <v>100</v>
      </c>
      <c r="H612" s="72"/>
      <c r="I612" s="72"/>
      <c r="J612" s="72"/>
      <c r="K612" s="72"/>
      <c r="L612" s="73"/>
      <c r="M612" s="73"/>
      <c r="N612" s="73"/>
      <c r="O612" s="73"/>
      <c r="P612" s="73"/>
      <c r="Q612" s="73"/>
      <c r="R612" s="73"/>
      <c r="S612" s="99"/>
      <c r="T612" s="77" t="s">
        <v>69</v>
      </c>
      <c r="U612" s="168"/>
      <c r="V612" s="169"/>
    </row>
    <row r="613" spans="2:22" ht="139.5" customHeight="1">
      <c r="B613" s="221"/>
      <c r="C613" s="215"/>
      <c r="D613" s="159"/>
      <c r="E613" s="160"/>
      <c r="F613" s="94"/>
      <c r="G613" s="95"/>
      <c r="H613" s="96"/>
      <c r="I613" s="97"/>
      <c r="J613" s="98"/>
      <c r="K613" s="98"/>
      <c r="L613" s="99"/>
      <c r="M613" s="99"/>
      <c r="N613" s="99"/>
      <c r="O613" s="99"/>
      <c r="P613" s="99"/>
      <c r="Q613" s="99"/>
      <c r="R613" s="99"/>
      <c r="S613" s="100"/>
      <c r="T613" s="76" t="s">
        <v>68</v>
      </c>
      <c r="U613" s="168"/>
      <c r="V613" s="169"/>
    </row>
    <row r="614" spans="2:22" ht="23.25" customHeight="1">
      <c r="B614" s="221"/>
      <c r="C614" s="130"/>
      <c r="D614" s="131"/>
      <c r="E614" s="109" t="s">
        <v>165</v>
      </c>
      <c r="F614" s="109">
        <v>2</v>
      </c>
      <c r="G614" s="110">
        <v>100</v>
      </c>
      <c r="H614" s="107"/>
      <c r="I614" s="107"/>
      <c r="J614" s="107"/>
      <c r="K614" s="107"/>
      <c r="L614" s="100"/>
      <c r="M614" s="100"/>
      <c r="N614" s="100"/>
      <c r="O614" s="100"/>
      <c r="P614" s="100"/>
      <c r="Q614" s="100"/>
      <c r="R614" s="100"/>
      <c r="S614" s="99"/>
      <c r="T614" s="77" t="s">
        <v>69</v>
      </c>
      <c r="U614" s="168"/>
      <c r="V614" s="169"/>
    </row>
    <row r="615" spans="2:22" ht="166.5" customHeight="1">
      <c r="B615" s="221"/>
      <c r="C615" s="215"/>
      <c r="D615" s="159"/>
      <c r="E615" s="160"/>
      <c r="F615" s="94"/>
      <c r="G615" s="95"/>
      <c r="H615" s="96"/>
      <c r="I615" s="97"/>
      <c r="J615" s="98"/>
      <c r="K615" s="98"/>
      <c r="L615" s="99"/>
      <c r="M615" s="99"/>
      <c r="N615" s="99"/>
      <c r="O615" s="99"/>
      <c r="P615" s="99"/>
      <c r="Q615" s="99"/>
      <c r="R615" s="99"/>
      <c r="S615" s="73"/>
      <c r="T615" s="76" t="s">
        <v>68</v>
      </c>
      <c r="U615" s="168"/>
      <c r="V615" s="169"/>
    </row>
    <row r="616" spans="2:22" ht="35.25" customHeight="1">
      <c r="B616" s="221"/>
      <c r="C616" s="130"/>
      <c r="D616" s="131"/>
      <c r="E616" s="109" t="s">
        <v>166</v>
      </c>
      <c r="F616" s="109">
        <v>2</v>
      </c>
      <c r="G616" s="110">
        <v>100</v>
      </c>
      <c r="H616" s="72"/>
      <c r="I616" s="72"/>
      <c r="J616" s="72"/>
      <c r="K616" s="72"/>
      <c r="L616" s="73"/>
      <c r="M616" s="73"/>
      <c r="N616" s="73"/>
      <c r="O616" s="73"/>
      <c r="P616" s="73"/>
      <c r="Q616" s="73"/>
      <c r="R616" s="73"/>
      <c r="S616" s="99"/>
      <c r="T616" s="77" t="s">
        <v>69</v>
      </c>
      <c r="U616" s="168"/>
      <c r="V616" s="169"/>
    </row>
    <row r="617" spans="2:22" ht="129.75" customHeight="1">
      <c r="B617" s="221"/>
      <c r="C617" s="215"/>
      <c r="D617" s="159"/>
      <c r="E617" s="160"/>
      <c r="F617" s="94"/>
      <c r="G617" s="95"/>
      <c r="H617" s="96"/>
      <c r="I617" s="97"/>
      <c r="J617" s="98"/>
      <c r="K617" s="98"/>
      <c r="L617" s="99"/>
      <c r="M617" s="99"/>
      <c r="N617" s="99"/>
      <c r="O617" s="99"/>
      <c r="P617" s="99"/>
      <c r="Q617" s="99"/>
      <c r="R617" s="99"/>
      <c r="S617" s="73"/>
      <c r="T617" s="76" t="s">
        <v>68</v>
      </c>
      <c r="U617" s="168"/>
      <c r="V617" s="169"/>
    </row>
    <row r="618" spans="2:22" ht="21.75" customHeight="1">
      <c r="B618" s="221"/>
      <c r="C618" s="130"/>
      <c r="D618" s="131"/>
      <c r="E618" s="109" t="s">
        <v>167</v>
      </c>
      <c r="F618" s="109">
        <v>2</v>
      </c>
      <c r="G618" s="110">
        <v>100</v>
      </c>
      <c r="H618" s="72"/>
      <c r="I618" s="72"/>
      <c r="J618" s="72"/>
      <c r="K618" s="72"/>
      <c r="L618" s="73"/>
      <c r="M618" s="73"/>
      <c r="N618" s="73"/>
      <c r="O618" s="73"/>
      <c r="P618" s="73"/>
      <c r="Q618" s="73"/>
      <c r="R618" s="73"/>
      <c r="S618" s="99"/>
      <c r="T618" s="77" t="s">
        <v>69</v>
      </c>
      <c r="U618" s="168"/>
      <c r="V618" s="169"/>
    </row>
    <row r="619" spans="2:22" ht="141.75" customHeight="1">
      <c r="B619" s="221"/>
      <c r="C619" s="215"/>
      <c r="D619" s="159"/>
      <c r="E619" s="160"/>
      <c r="F619" s="94"/>
      <c r="G619" s="95"/>
      <c r="H619" s="96"/>
      <c r="I619" s="97"/>
      <c r="J619" s="98"/>
      <c r="K619" s="98"/>
      <c r="L619" s="99"/>
      <c r="M619" s="99"/>
      <c r="N619" s="99"/>
      <c r="O619" s="99"/>
      <c r="P619" s="99"/>
      <c r="Q619" s="99"/>
      <c r="R619" s="99"/>
      <c r="S619" s="73"/>
      <c r="T619" s="76" t="s">
        <v>68</v>
      </c>
      <c r="U619" s="168"/>
      <c r="V619" s="169"/>
    </row>
    <row r="620" spans="2:22" ht="18.75" customHeight="1">
      <c r="B620" s="221"/>
      <c r="C620" s="130"/>
      <c r="D620" s="131"/>
      <c r="E620" s="109" t="s">
        <v>168</v>
      </c>
      <c r="F620" s="109">
        <v>4</v>
      </c>
      <c r="G620" s="110">
        <v>100</v>
      </c>
      <c r="H620" s="72"/>
      <c r="I620" s="72"/>
      <c r="J620" s="72"/>
      <c r="K620" s="72"/>
      <c r="L620" s="73"/>
      <c r="M620" s="73"/>
      <c r="N620" s="73"/>
      <c r="O620" s="73"/>
      <c r="P620" s="73"/>
      <c r="Q620" s="73"/>
      <c r="R620" s="73"/>
      <c r="S620" s="99"/>
      <c r="T620" s="77" t="s">
        <v>69</v>
      </c>
      <c r="U620" s="168"/>
      <c r="V620" s="169"/>
    </row>
    <row r="621" spans="2:22" ht="159.75" customHeight="1">
      <c r="B621" s="221"/>
      <c r="C621" s="215"/>
      <c r="D621" s="159"/>
      <c r="E621" s="160"/>
      <c r="F621" s="94"/>
      <c r="G621" s="95"/>
      <c r="H621" s="96"/>
      <c r="I621" s="97"/>
      <c r="J621" s="98"/>
      <c r="K621" s="98"/>
      <c r="L621" s="99"/>
      <c r="M621" s="99"/>
      <c r="N621" s="99"/>
      <c r="O621" s="99"/>
      <c r="P621" s="99"/>
      <c r="Q621" s="99"/>
      <c r="R621" s="99"/>
      <c r="S621" s="73"/>
      <c r="T621" s="76" t="s">
        <v>68</v>
      </c>
      <c r="U621" s="168"/>
      <c r="V621" s="169"/>
    </row>
    <row r="622" spans="2:22" ht="18.75" customHeight="1">
      <c r="B622" s="221"/>
      <c r="C622" s="130"/>
      <c r="D622" s="131"/>
      <c r="E622" s="109" t="s">
        <v>169</v>
      </c>
      <c r="F622" s="109">
        <v>3</v>
      </c>
      <c r="G622" s="110">
        <v>100</v>
      </c>
      <c r="H622" s="72"/>
      <c r="I622" s="72"/>
      <c r="J622" s="72"/>
      <c r="K622" s="72"/>
      <c r="L622" s="73"/>
      <c r="M622" s="73"/>
      <c r="N622" s="73"/>
      <c r="O622" s="73"/>
      <c r="P622" s="73"/>
      <c r="Q622" s="73"/>
      <c r="R622" s="73"/>
      <c r="S622" s="99"/>
      <c r="T622" s="77" t="s">
        <v>69</v>
      </c>
      <c r="U622" s="168"/>
      <c r="V622" s="169"/>
    </row>
    <row r="623" spans="2:22" ht="51" customHeight="1">
      <c r="B623" s="221"/>
      <c r="C623" s="215"/>
      <c r="D623" s="159"/>
      <c r="E623" s="160"/>
      <c r="F623" s="94"/>
      <c r="G623" s="95"/>
      <c r="H623" s="96"/>
      <c r="I623" s="97"/>
      <c r="J623" s="98"/>
      <c r="K623" s="98"/>
      <c r="L623" s="99"/>
      <c r="M623" s="99"/>
      <c r="N623" s="99"/>
      <c r="O623" s="99"/>
      <c r="P623" s="99"/>
      <c r="Q623" s="99"/>
      <c r="R623" s="99"/>
      <c r="S623" s="73"/>
      <c r="T623" s="76" t="s">
        <v>68</v>
      </c>
      <c r="U623" s="170"/>
      <c r="V623" s="171"/>
    </row>
    <row r="624" spans="2:22" ht="20.25" customHeight="1">
      <c r="B624" s="221"/>
      <c r="C624" s="130"/>
      <c r="D624" s="131"/>
      <c r="E624" s="109" t="s">
        <v>170</v>
      </c>
      <c r="F624" s="109">
        <v>6</v>
      </c>
      <c r="G624" s="110">
        <v>100</v>
      </c>
      <c r="H624" s="72"/>
      <c r="I624" s="72"/>
      <c r="J624" s="72"/>
      <c r="K624" s="72"/>
      <c r="L624" s="73"/>
      <c r="M624" s="73"/>
      <c r="N624" s="73"/>
      <c r="O624" s="73"/>
      <c r="P624" s="73"/>
      <c r="Q624" s="73"/>
      <c r="R624" s="73"/>
      <c r="S624" s="99"/>
      <c r="T624" s="77" t="s">
        <v>69</v>
      </c>
      <c r="U624" s="168"/>
      <c r="V624" s="169"/>
    </row>
    <row r="625" spans="2:22" ht="50.25" customHeight="1">
      <c r="B625" s="221"/>
      <c r="C625" s="215"/>
      <c r="D625" s="159"/>
      <c r="E625" s="160"/>
      <c r="F625" s="94"/>
      <c r="G625" s="95"/>
      <c r="H625" s="96"/>
      <c r="I625" s="97"/>
      <c r="J625" s="98"/>
      <c r="K625" s="98"/>
      <c r="L625" s="99"/>
      <c r="M625" s="99"/>
      <c r="N625" s="99"/>
      <c r="O625" s="99"/>
      <c r="P625" s="99"/>
      <c r="Q625" s="99"/>
      <c r="R625" s="99"/>
      <c r="S625" s="73"/>
      <c r="T625" s="76" t="s">
        <v>68</v>
      </c>
      <c r="U625" s="166"/>
      <c r="V625" s="167"/>
    </row>
    <row r="626" spans="2:22" ht="42.75" customHeight="1">
      <c r="B626" s="221"/>
      <c r="C626" s="132"/>
      <c r="D626" s="133"/>
      <c r="E626" s="109" t="s">
        <v>171</v>
      </c>
      <c r="F626" s="109">
        <v>6</v>
      </c>
      <c r="G626" s="110">
        <v>100</v>
      </c>
      <c r="H626" s="72"/>
      <c r="I626" s="72"/>
      <c r="J626" s="72"/>
      <c r="K626" s="72"/>
      <c r="L626" s="73"/>
      <c r="M626" s="73"/>
      <c r="N626" s="73"/>
      <c r="O626" s="73"/>
      <c r="P626" s="73"/>
      <c r="Q626" s="73"/>
      <c r="R626" s="73"/>
      <c r="S626" s="99"/>
      <c r="T626" s="77" t="s">
        <v>69</v>
      </c>
      <c r="U626" s="168"/>
      <c r="V626" s="169"/>
    </row>
    <row r="627" spans="2:22" ht="20.25" customHeight="1">
      <c r="B627" s="222"/>
      <c r="C627" s="215"/>
      <c r="D627" s="159"/>
      <c r="E627" s="160"/>
      <c r="F627" s="94"/>
      <c r="G627" s="95"/>
      <c r="H627" s="96"/>
      <c r="I627" s="97"/>
      <c r="J627" s="98"/>
      <c r="K627" s="98"/>
      <c r="L627" s="99"/>
      <c r="M627" s="99"/>
      <c r="N627" s="99"/>
      <c r="O627" s="99"/>
      <c r="P627" s="99"/>
      <c r="Q627" s="99"/>
      <c r="R627" s="99"/>
      <c r="S627" s="73"/>
      <c r="T627" s="89"/>
      <c r="U627" s="168"/>
      <c r="V627" s="169"/>
    </row>
    <row r="628" spans="2:22" ht="39.75" customHeight="1">
      <c r="B628" s="164"/>
      <c r="C628" s="425" t="s">
        <v>172</v>
      </c>
      <c r="D628" s="422"/>
      <c r="E628" s="109" t="s">
        <v>117</v>
      </c>
      <c r="F628" s="109">
        <v>114</v>
      </c>
      <c r="G628" s="110">
        <v>0.02</v>
      </c>
      <c r="H628" s="72"/>
      <c r="I628" s="72"/>
      <c r="J628" s="72"/>
      <c r="K628" s="72"/>
      <c r="L628" s="73"/>
      <c r="M628" s="73"/>
      <c r="N628" s="73"/>
      <c r="O628" s="73"/>
      <c r="P628" s="73"/>
      <c r="Q628" s="73"/>
      <c r="R628" s="73"/>
      <c r="S628" s="73"/>
      <c r="T628" s="76" t="s">
        <v>68</v>
      </c>
      <c r="U628" s="170"/>
      <c r="V628" s="171"/>
    </row>
    <row r="629" spans="2:22" ht="24" customHeight="1">
      <c r="B629" s="165"/>
      <c r="C629" s="161" t="s">
        <v>173</v>
      </c>
      <c r="D629" s="162"/>
      <c r="E629" s="109" t="s">
        <v>119</v>
      </c>
      <c r="F629" s="109">
        <v>114</v>
      </c>
      <c r="G629" s="110">
        <v>80</v>
      </c>
      <c r="H629" s="72"/>
      <c r="I629" s="72"/>
      <c r="J629" s="72"/>
      <c r="K629" s="72"/>
      <c r="L629" s="73"/>
      <c r="M629" s="73"/>
      <c r="N629" s="73"/>
      <c r="O629" s="73"/>
      <c r="P629" s="73"/>
      <c r="Q629" s="73"/>
      <c r="R629" s="73"/>
      <c r="S629" s="99"/>
      <c r="T629" s="77" t="s">
        <v>69</v>
      </c>
      <c r="U629" s="168"/>
      <c r="V629" s="169"/>
    </row>
    <row r="630" spans="2:22" ht="51" customHeight="1">
      <c r="B630" s="165"/>
      <c r="C630" s="215"/>
      <c r="D630" s="159"/>
      <c r="E630" s="160"/>
      <c r="F630" s="94"/>
      <c r="G630" s="95"/>
      <c r="H630" s="96"/>
      <c r="I630" s="97"/>
      <c r="J630" s="98"/>
      <c r="K630" s="98"/>
      <c r="L630" s="99"/>
      <c r="M630" s="99"/>
      <c r="N630" s="99"/>
      <c r="O630" s="99"/>
      <c r="P630" s="99"/>
      <c r="Q630" s="99"/>
      <c r="R630" s="99"/>
      <c r="S630" s="73"/>
      <c r="T630" s="76" t="s">
        <v>68</v>
      </c>
      <c r="U630" s="166"/>
      <c r="V630" s="167"/>
    </row>
    <row r="631" spans="2:22" ht="111" customHeight="1">
      <c r="B631" s="165"/>
      <c r="C631" s="161" t="s">
        <v>173</v>
      </c>
      <c r="D631" s="162"/>
      <c r="E631" s="109" t="s">
        <v>119</v>
      </c>
      <c r="F631" s="109">
        <v>0.1</v>
      </c>
      <c r="G631" s="110">
        <v>1</v>
      </c>
      <c r="H631" s="72"/>
      <c r="I631" s="72"/>
      <c r="J631" s="72"/>
      <c r="K631" s="72"/>
      <c r="L631" s="73"/>
      <c r="M631" s="73"/>
      <c r="N631" s="73"/>
      <c r="O631" s="73"/>
      <c r="P631" s="73"/>
      <c r="Q631" s="73"/>
      <c r="R631" s="73"/>
      <c r="S631" s="99"/>
      <c r="T631" s="77" t="s">
        <v>69</v>
      </c>
      <c r="U631" s="168"/>
      <c r="V631" s="169"/>
    </row>
    <row r="632" spans="2:22" ht="17.25" customHeight="1">
      <c r="B632" s="219"/>
      <c r="C632" s="215"/>
      <c r="D632" s="159"/>
      <c r="E632" s="160"/>
      <c r="F632" s="94"/>
      <c r="G632" s="95"/>
      <c r="H632" s="96"/>
      <c r="I632" s="97"/>
      <c r="J632" s="98"/>
      <c r="K632" s="98"/>
      <c r="L632" s="99"/>
      <c r="M632" s="99"/>
      <c r="N632" s="99"/>
      <c r="O632" s="99"/>
      <c r="P632" s="99"/>
      <c r="Q632" s="99"/>
      <c r="R632" s="99"/>
      <c r="S632" s="73"/>
      <c r="T632" s="89"/>
      <c r="U632" s="168"/>
      <c r="V632" s="169"/>
    </row>
    <row r="633" spans="2:22" ht="131.25" customHeight="1">
      <c r="B633" s="164"/>
      <c r="C633" s="425" t="s">
        <v>174</v>
      </c>
      <c r="D633" s="422"/>
      <c r="E633" s="109" t="s">
        <v>175</v>
      </c>
      <c r="F633" s="109">
        <v>17</v>
      </c>
      <c r="G633" s="110">
        <v>100</v>
      </c>
      <c r="H633" s="72"/>
      <c r="I633" s="72"/>
      <c r="J633" s="72"/>
      <c r="K633" s="72"/>
      <c r="L633" s="73"/>
      <c r="M633" s="73"/>
      <c r="N633" s="73"/>
      <c r="O633" s="73"/>
      <c r="P633" s="73"/>
      <c r="Q633" s="73"/>
      <c r="R633" s="73"/>
      <c r="S633" s="73"/>
      <c r="T633" s="76" t="s">
        <v>68</v>
      </c>
      <c r="U633" s="168"/>
      <c r="V633" s="169"/>
    </row>
    <row r="634" spans="2:22" ht="20.25" customHeight="1">
      <c r="B634" s="165"/>
      <c r="C634" s="134"/>
      <c r="D634" s="135"/>
      <c r="E634" s="109" t="s">
        <v>176</v>
      </c>
      <c r="F634" s="109">
        <v>2</v>
      </c>
      <c r="G634" s="110">
        <v>80</v>
      </c>
      <c r="H634" s="72"/>
      <c r="I634" s="72"/>
      <c r="J634" s="72"/>
      <c r="K634" s="72"/>
      <c r="L634" s="73"/>
      <c r="M634" s="73"/>
      <c r="N634" s="73"/>
      <c r="O634" s="73"/>
      <c r="P634" s="73"/>
      <c r="Q634" s="73"/>
      <c r="R634" s="73"/>
      <c r="S634" s="99"/>
      <c r="T634" s="77" t="s">
        <v>69</v>
      </c>
      <c r="U634" s="168"/>
      <c r="V634" s="169"/>
    </row>
    <row r="635" spans="2:22" ht="76.5" customHeight="1">
      <c r="B635" s="165"/>
      <c r="C635" s="215"/>
      <c r="D635" s="159"/>
      <c r="E635" s="160"/>
      <c r="F635" s="94"/>
      <c r="G635" s="95"/>
      <c r="H635" s="96"/>
      <c r="I635" s="97"/>
      <c r="J635" s="98"/>
      <c r="K635" s="98"/>
      <c r="L635" s="99"/>
      <c r="M635" s="99"/>
      <c r="N635" s="99"/>
      <c r="O635" s="99"/>
      <c r="P635" s="99"/>
      <c r="Q635" s="99"/>
      <c r="R635" s="99"/>
      <c r="S635" s="73"/>
      <c r="T635" s="76" t="s">
        <v>68</v>
      </c>
      <c r="U635" s="168"/>
      <c r="V635" s="169"/>
    </row>
    <row r="636" spans="2:22" ht="23.25" customHeight="1">
      <c r="B636" s="165"/>
      <c r="C636" s="136"/>
      <c r="D636" s="137"/>
      <c r="E636" s="109" t="s">
        <v>177</v>
      </c>
      <c r="F636" s="109">
        <v>2</v>
      </c>
      <c r="G636" s="110">
        <v>80</v>
      </c>
      <c r="H636" s="72"/>
      <c r="I636" s="72"/>
      <c r="J636" s="72"/>
      <c r="K636" s="72"/>
      <c r="L636" s="73"/>
      <c r="M636" s="73"/>
      <c r="N636" s="73"/>
      <c r="O636" s="73"/>
      <c r="P636" s="73"/>
      <c r="Q636" s="73"/>
      <c r="R636" s="73"/>
      <c r="S636" s="99"/>
      <c r="T636" s="77" t="s">
        <v>69</v>
      </c>
      <c r="U636" s="168"/>
      <c r="V636" s="169"/>
    </row>
    <row r="637" spans="2:22" ht="93.75" customHeight="1">
      <c r="B637" s="165"/>
      <c r="C637" s="215"/>
      <c r="D637" s="159"/>
      <c r="E637" s="160"/>
      <c r="F637" s="94"/>
      <c r="G637" s="95"/>
      <c r="H637" s="96"/>
      <c r="I637" s="97"/>
      <c r="J637" s="98"/>
      <c r="K637" s="98"/>
      <c r="L637" s="99"/>
      <c r="M637" s="99"/>
      <c r="N637" s="99"/>
      <c r="O637" s="99"/>
      <c r="P637" s="99"/>
      <c r="Q637" s="99"/>
      <c r="R637" s="99"/>
      <c r="S637" s="73"/>
      <c r="T637" s="76" t="s">
        <v>68</v>
      </c>
      <c r="U637" s="168"/>
      <c r="V637" s="169"/>
    </row>
    <row r="638" spans="2:22" ht="21.75" customHeight="1">
      <c r="B638" s="165"/>
      <c r="C638" s="136"/>
      <c r="D638" s="137"/>
      <c r="E638" s="109" t="s">
        <v>178</v>
      </c>
      <c r="F638" s="109">
        <v>2</v>
      </c>
      <c r="G638" s="110">
        <v>80</v>
      </c>
      <c r="H638" s="72"/>
      <c r="I638" s="72"/>
      <c r="J638" s="72"/>
      <c r="K638" s="72"/>
      <c r="L638" s="73"/>
      <c r="M638" s="73"/>
      <c r="N638" s="73"/>
      <c r="O638" s="73"/>
      <c r="P638" s="73"/>
      <c r="Q638" s="73"/>
      <c r="R638" s="73"/>
      <c r="S638" s="99"/>
      <c r="T638" s="77" t="s">
        <v>69</v>
      </c>
      <c r="U638" s="168"/>
      <c r="V638" s="169"/>
    </row>
    <row r="639" spans="2:22" ht="84.75" customHeight="1">
      <c r="B639" s="165"/>
      <c r="C639" s="215"/>
      <c r="D639" s="159"/>
      <c r="E639" s="160"/>
      <c r="F639" s="94"/>
      <c r="G639" s="95"/>
      <c r="H639" s="96"/>
      <c r="I639" s="97"/>
      <c r="J639" s="98"/>
      <c r="K639" s="98"/>
      <c r="L639" s="99"/>
      <c r="M639" s="99"/>
      <c r="N639" s="99"/>
      <c r="O639" s="99"/>
      <c r="P639" s="99"/>
      <c r="Q639" s="99"/>
      <c r="R639" s="99"/>
      <c r="S639" s="73"/>
      <c r="T639" s="76" t="s">
        <v>68</v>
      </c>
      <c r="U639" s="168"/>
      <c r="V639" s="169"/>
    </row>
    <row r="640" spans="2:22" ht="20.25" customHeight="1">
      <c r="B640" s="165"/>
      <c r="C640" s="136"/>
      <c r="D640" s="137"/>
      <c r="E640" s="109" t="s">
        <v>179</v>
      </c>
      <c r="F640" s="109">
        <v>3</v>
      </c>
      <c r="G640" s="110">
        <v>100</v>
      </c>
      <c r="H640" s="72"/>
      <c r="I640" s="72"/>
      <c r="J640" s="72"/>
      <c r="K640" s="72"/>
      <c r="L640" s="73"/>
      <c r="M640" s="73"/>
      <c r="N640" s="73"/>
      <c r="O640" s="73"/>
      <c r="P640" s="73"/>
      <c r="Q640" s="73"/>
      <c r="R640" s="73"/>
      <c r="S640" s="99"/>
      <c r="T640" s="77" t="s">
        <v>69</v>
      </c>
      <c r="U640" s="168"/>
      <c r="V640" s="169"/>
    </row>
    <row r="641" spans="2:22" ht="138" customHeight="1">
      <c r="B641" s="165"/>
      <c r="C641" s="215"/>
      <c r="D641" s="159"/>
      <c r="E641" s="160"/>
      <c r="F641" s="94"/>
      <c r="G641" s="95"/>
      <c r="H641" s="96"/>
      <c r="I641" s="97"/>
      <c r="J641" s="98"/>
      <c r="K641" s="98"/>
      <c r="L641" s="99"/>
      <c r="M641" s="99"/>
      <c r="N641" s="99"/>
      <c r="O641" s="99"/>
      <c r="P641" s="99"/>
      <c r="Q641" s="99"/>
      <c r="R641" s="99"/>
      <c r="S641" s="73"/>
      <c r="T641" s="76" t="s">
        <v>68</v>
      </c>
      <c r="U641" s="168"/>
      <c r="V641" s="169"/>
    </row>
    <row r="642" spans="2:22" ht="23.25" customHeight="1">
      <c r="B642" s="165"/>
      <c r="C642" s="136"/>
      <c r="D642" s="137"/>
      <c r="E642" s="109" t="s">
        <v>180</v>
      </c>
      <c r="F642" s="109">
        <v>4</v>
      </c>
      <c r="G642" s="110">
        <v>100</v>
      </c>
      <c r="H642" s="72"/>
      <c r="I642" s="72"/>
      <c r="J642" s="72"/>
      <c r="K642" s="72"/>
      <c r="L642" s="73"/>
      <c r="M642" s="73"/>
      <c r="N642" s="73"/>
      <c r="O642" s="73"/>
      <c r="P642" s="73"/>
      <c r="Q642" s="73"/>
      <c r="R642" s="73"/>
      <c r="S642" s="99"/>
      <c r="T642" s="77" t="s">
        <v>69</v>
      </c>
      <c r="U642" s="168"/>
      <c r="V642" s="169"/>
    </row>
    <row r="643" spans="2:22" ht="131.25" customHeight="1">
      <c r="B643" s="165"/>
      <c r="C643" s="215"/>
      <c r="D643" s="159"/>
      <c r="E643" s="160"/>
      <c r="F643" s="94"/>
      <c r="G643" s="95"/>
      <c r="H643" s="96"/>
      <c r="I643" s="97"/>
      <c r="J643" s="98"/>
      <c r="K643" s="98"/>
      <c r="L643" s="99"/>
      <c r="M643" s="99"/>
      <c r="N643" s="99"/>
      <c r="O643" s="99"/>
      <c r="P643" s="99"/>
      <c r="Q643" s="99"/>
      <c r="R643" s="99"/>
      <c r="S643" s="73"/>
      <c r="T643" s="76" t="s">
        <v>68</v>
      </c>
      <c r="U643" s="168"/>
      <c r="V643" s="169"/>
    </row>
    <row r="644" spans="2:22" ht="18.75" customHeight="1">
      <c r="B644" s="165"/>
      <c r="C644" s="136"/>
      <c r="D644" s="137"/>
      <c r="E644" s="109" t="s">
        <v>181</v>
      </c>
      <c r="F644" s="109">
        <v>4</v>
      </c>
      <c r="G644" s="110">
        <v>100</v>
      </c>
      <c r="H644" s="72"/>
      <c r="I644" s="72"/>
      <c r="J644" s="72"/>
      <c r="K644" s="72"/>
      <c r="L644" s="73"/>
      <c r="M644" s="73"/>
      <c r="N644" s="73"/>
      <c r="O644" s="73"/>
      <c r="P644" s="73"/>
      <c r="Q644" s="73"/>
      <c r="R644" s="73"/>
      <c r="S644" s="99"/>
      <c r="T644" s="77" t="s">
        <v>69</v>
      </c>
      <c r="U644" s="168"/>
      <c r="V644" s="169"/>
    </row>
    <row r="645" spans="2:22" ht="83.25" customHeight="1">
      <c r="B645" s="165"/>
      <c r="C645" s="215"/>
      <c r="D645" s="159"/>
      <c r="E645" s="160"/>
      <c r="F645" s="94"/>
      <c r="G645" s="95"/>
      <c r="H645" s="96"/>
      <c r="I645" s="97"/>
      <c r="J645" s="98"/>
      <c r="K645" s="98"/>
      <c r="L645" s="99"/>
      <c r="M645" s="99"/>
      <c r="N645" s="99"/>
      <c r="O645" s="99"/>
      <c r="P645" s="99"/>
      <c r="Q645" s="99"/>
      <c r="R645" s="99"/>
      <c r="S645" s="73"/>
      <c r="T645" s="76" t="s">
        <v>68</v>
      </c>
      <c r="U645" s="168"/>
      <c r="V645" s="169"/>
    </row>
    <row r="646" spans="2:22" ht="18.75" customHeight="1">
      <c r="B646" s="165"/>
      <c r="C646" s="136"/>
      <c r="D646" s="137"/>
      <c r="E646" s="109" t="s">
        <v>182</v>
      </c>
      <c r="F646" s="109">
        <v>4</v>
      </c>
      <c r="G646" s="110">
        <v>100</v>
      </c>
      <c r="H646" s="72"/>
      <c r="I646" s="72"/>
      <c r="J646" s="72"/>
      <c r="K646" s="72"/>
      <c r="L646" s="73"/>
      <c r="M646" s="73"/>
      <c r="N646" s="73"/>
      <c r="O646" s="73"/>
      <c r="P646" s="73"/>
      <c r="Q646" s="73"/>
      <c r="R646" s="73"/>
      <c r="S646" s="99"/>
      <c r="T646" s="77" t="s">
        <v>69</v>
      </c>
      <c r="U646" s="168"/>
      <c r="V646" s="169"/>
    </row>
    <row r="647" spans="2:22" ht="96" customHeight="1">
      <c r="B647" s="165"/>
      <c r="C647" s="215"/>
      <c r="D647" s="159"/>
      <c r="E647" s="160"/>
      <c r="F647" s="94"/>
      <c r="G647" s="95"/>
      <c r="H647" s="96"/>
      <c r="I647" s="97"/>
      <c r="J647" s="98"/>
      <c r="K647" s="98"/>
      <c r="L647" s="99"/>
      <c r="M647" s="99"/>
      <c r="N647" s="99"/>
      <c r="O647" s="99"/>
      <c r="P647" s="99"/>
      <c r="Q647" s="99"/>
      <c r="R647" s="99"/>
      <c r="S647" s="73"/>
      <c r="T647" s="76" t="s">
        <v>68</v>
      </c>
      <c r="U647" s="168"/>
      <c r="V647" s="169"/>
    </row>
    <row r="648" spans="2:22" ht="20.25" customHeight="1">
      <c r="B648" s="165"/>
      <c r="C648" s="136"/>
      <c r="D648" s="137"/>
      <c r="E648" s="109" t="s">
        <v>183</v>
      </c>
      <c r="F648" s="109">
        <v>4</v>
      </c>
      <c r="G648" s="110">
        <v>100</v>
      </c>
      <c r="H648" s="72"/>
      <c r="I648" s="72"/>
      <c r="J648" s="72"/>
      <c r="K648" s="72"/>
      <c r="L648" s="73"/>
      <c r="M648" s="73"/>
      <c r="N648" s="73"/>
      <c r="O648" s="73"/>
      <c r="P648" s="73"/>
      <c r="Q648" s="73"/>
      <c r="R648" s="73"/>
      <c r="S648" s="99"/>
      <c r="T648" s="77" t="s">
        <v>69</v>
      </c>
      <c r="U648" s="168"/>
      <c r="V648" s="169"/>
    </row>
    <row r="649" spans="2:22" ht="131.25" customHeight="1">
      <c r="B649" s="165"/>
      <c r="C649" s="215"/>
      <c r="D649" s="159"/>
      <c r="E649" s="160"/>
      <c r="F649" s="94"/>
      <c r="G649" s="95"/>
      <c r="H649" s="96"/>
      <c r="I649" s="97"/>
      <c r="J649" s="98"/>
      <c r="K649" s="98"/>
      <c r="L649" s="99"/>
      <c r="M649" s="99"/>
      <c r="N649" s="99"/>
      <c r="O649" s="99"/>
      <c r="P649" s="99"/>
      <c r="Q649" s="99"/>
      <c r="R649" s="99"/>
      <c r="S649" s="73"/>
      <c r="T649" s="76" t="s">
        <v>68</v>
      </c>
      <c r="U649" s="168"/>
      <c r="V649" s="169"/>
    </row>
    <row r="650" spans="2:22" ht="18.75" customHeight="1">
      <c r="B650" s="165"/>
      <c r="C650" s="136"/>
      <c r="D650" s="137"/>
      <c r="E650" s="109" t="s">
        <v>184</v>
      </c>
      <c r="F650" s="109">
        <v>6</v>
      </c>
      <c r="G650" s="110">
        <v>100</v>
      </c>
      <c r="H650" s="72"/>
      <c r="I650" s="72"/>
      <c r="J650" s="72"/>
      <c r="K650" s="72"/>
      <c r="L650" s="73"/>
      <c r="M650" s="73"/>
      <c r="N650" s="73"/>
      <c r="O650" s="73"/>
      <c r="P650" s="73"/>
      <c r="Q650" s="73"/>
      <c r="R650" s="73"/>
      <c r="S650" s="99"/>
      <c r="T650" s="77" t="s">
        <v>69</v>
      </c>
      <c r="U650" s="168"/>
      <c r="V650" s="169"/>
    </row>
    <row r="651" spans="2:22" ht="124.5" customHeight="1">
      <c r="B651" s="165"/>
      <c r="C651" s="215"/>
      <c r="D651" s="159"/>
      <c r="E651" s="160"/>
      <c r="F651" s="94"/>
      <c r="G651" s="95"/>
      <c r="H651" s="96"/>
      <c r="I651" s="97"/>
      <c r="J651" s="98"/>
      <c r="K651" s="98"/>
      <c r="L651" s="99"/>
      <c r="M651" s="99"/>
      <c r="N651" s="99"/>
      <c r="O651" s="99"/>
      <c r="P651" s="99"/>
      <c r="Q651" s="99"/>
      <c r="R651" s="99"/>
      <c r="S651" s="73"/>
      <c r="T651" s="76" t="s">
        <v>68</v>
      </c>
      <c r="U651" s="168"/>
      <c r="V651" s="169"/>
    </row>
    <row r="652" spans="2:22" ht="24" customHeight="1">
      <c r="B652" s="165"/>
      <c r="C652" s="136"/>
      <c r="D652" s="137"/>
      <c r="E652" s="109" t="s">
        <v>185</v>
      </c>
      <c r="F652" s="109">
        <v>6</v>
      </c>
      <c r="G652" s="110">
        <v>100</v>
      </c>
      <c r="H652" s="72"/>
      <c r="I652" s="72"/>
      <c r="J652" s="72"/>
      <c r="K652" s="72"/>
      <c r="L652" s="73"/>
      <c r="M652" s="73"/>
      <c r="N652" s="73"/>
      <c r="O652" s="73"/>
      <c r="P652" s="73"/>
      <c r="Q652" s="73"/>
      <c r="R652" s="73"/>
      <c r="S652" s="99"/>
      <c r="T652" s="77" t="s">
        <v>69</v>
      </c>
      <c r="U652" s="168"/>
      <c r="V652" s="169"/>
    </row>
    <row r="653" spans="2:22" ht="154.5" customHeight="1">
      <c r="B653" s="165"/>
      <c r="C653" s="215"/>
      <c r="D653" s="159"/>
      <c r="E653" s="160"/>
      <c r="F653" s="94"/>
      <c r="G653" s="95"/>
      <c r="H653" s="96"/>
      <c r="I653" s="97"/>
      <c r="J653" s="98"/>
      <c r="K653" s="98"/>
      <c r="L653" s="99"/>
      <c r="M653" s="99"/>
      <c r="N653" s="99"/>
      <c r="O653" s="99"/>
      <c r="P653" s="99"/>
      <c r="Q653" s="99"/>
      <c r="R653" s="99"/>
      <c r="S653" s="73"/>
      <c r="T653" s="76" t="s">
        <v>68</v>
      </c>
      <c r="U653" s="168"/>
      <c r="V653" s="169"/>
    </row>
    <row r="654" spans="2:22" ht="17.25" customHeight="1">
      <c r="B654" s="165"/>
      <c r="C654" s="136"/>
      <c r="D654" s="137"/>
      <c r="E654" s="109" t="s">
        <v>186</v>
      </c>
      <c r="F654" s="109">
        <v>4</v>
      </c>
      <c r="G654" s="110">
        <v>100</v>
      </c>
      <c r="H654" s="72"/>
      <c r="I654" s="72"/>
      <c r="J654" s="72"/>
      <c r="K654" s="72"/>
      <c r="L654" s="73"/>
      <c r="M654" s="73"/>
      <c r="N654" s="73"/>
      <c r="O654" s="73"/>
      <c r="P654" s="73"/>
      <c r="Q654" s="73"/>
      <c r="R654" s="73"/>
      <c r="S654" s="99"/>
      <c r="T654" s="77" t="s">
        <v>69</v>
      </c>
      <c r="U654" s="168"/>
      <c r="V654" s="169"/>
    </row>
    <row r="655" spans="2:22" ht="161.25" customHeight="1">
      <c r="B655" s="165"/>
      <c r="C655" s="215"/>
      <c r="D655" s="159"/>
      <c r="E655" s="160"/>
      <c r="F655" s="94"/>
      <c r="G655" s="95"/>
      <c r="H655" s="96"/>
      <c r="I655" s="97"/>
      <c r="J655" s="98"/>
      <c r="K655" s="98"/>
      <c r="L655" s="99"/>
      <c r="M655" s="99"/>
      <c r="N655" s="99"/>
      <c r="O655" s="99"/>
      <c r="P655" s="99"/>
      <c r="Q655" s="99"/>
      <c r="R655" s="99"/>
      <c r="S655" s="73"/>
      <c r="T655" s="76" t="s">
        <v>68</v>
      </c>
      <c r="U655" s="168"/>
      <c r="V655" s="169"/>
    </row>
    <row r="656" spans="2:22" ht="17.25" customHeight="1">
      <c r="B656" s="165"/>
      <c r="C656" s="136"/>
      <c r="D656" s="137"/>
      <c r="E656" s="109" t="s">
        <v>187</v>
      </c>
      <c r="F656" s="109">
        <v>4</v>
      </c>
      <c r="G656" s="110">
        <v>100</v>
      </c>
      <c r="H656" s="72"/>
      <c r="I656" s="72"/>
      <c r="J656" s="72"/>
      <c r="K656" s="72"/>
      <c r="L656" s="73"/>
      <c r="M656" s="73"/>
      <c r="N656" s="73"/>
      <c r="O656" s="73"/>
      <c r="P656" s="73"/>
      <c r="Q656" s="73"/>
      <c r="R656" s="73"/>
      <c r="S656" s="99"/>
      <c r="T656" s="77" t="s">
        <v>69</v>
      </c>
      <c r="U656" s="168"/>
      <c r="V656" s="169"/>
    </row>
    <row r="657" spans="2:22" ht="127.5" customHeight="1">
      <c r="B657" s="165"/>
      <c r="C657" s="215"/>
      <c r="D657" s="159"/>
      <c r="E657" s="160"/>
      <c r="F657" s="94"/>
      <c r="G657" s="95"/>
      <c r="H657" s="96"/>
      <c r="I657" s="97"/>
      <c r="J657" s="98"/>
      <c r="K657" s="98"/>
      <c r="L657" s="99"/>
      <c r="M657" s="99"/>
      <c r="N657" s="99"/>
      <c r="O657" s="99"/>
      <c r="P657" s="99"/>
      <c r="Q657" s="99"/>
      <c r="R657" s="99"/>
      <c r="S657" s="73"/>
      <c r="T657" s="76" t="s">
        <v>68</v>
      </c>
      <c r="U657" s="168"/>
      <c r="V657" s="169"/>
    </row>
    <row r="658" spans="2:22" ht="23.25" customHeight="1">
      <c r="B658" s="165"/>
      <c r="C658" s="136"/>
      <c r="D658" s="137"/>
      <c r="E658" s="109" t="s">
        <v>188</v>
      </c>
      <c r="F658" s="109">
        <v>6</v>
      </c>
      <c r="G658" s="110">
        <v>100</v>
      </c>
      <c r="H658" s="72"/>
      <c r="I658" s="72"/>
      <c r="J658" s="72"/>
      <c r="K658" s="72"/>
      <c r="L658" s="73"/>
      <c r="M658" s="73"/>
      <c r="N658" s="73"/>
      <c r="O658" s="73"/>
      <c r="P658" s="73"/>
      <c r="Q658" s="73"/>
      <c r="R658" s="73"/>
      <c r="S658" s="99"/>
      <c r="T658" s="77" t="s">
        <v>69</v>
      </c>
      <c r="U658" s="168"/>
      <c r="V658" s="169"/>
    </row>
    <row r="659" spans="2:22" ht="189" customHeight="1">
      <c r="B659" s="165"/>
      <c r="C659" s="215"/>
      <c r="D659" s="159"/>
      <c r="E659" s="160"/>
      <c r="F659" s="94"/>
      <c r="G659" s="95"/>
      <c r="H659" s="96"/>
      <c r="I659" s="97"/>
      <c r="J659" s="98"/>
      <c r="K659" s="98"/>
      <c r="L659" s="99"/>
      <c r="M659" s="99"/>
      <c r="N659" s="99"/>
      <c r="O659" s="99"/>
      <c r="P659" s="99"/>
      <c r="Q659" s="99"/>
      <c r="R659" s="99"/>
      <c r="S659" s="73"/>
      <c r="T659" s="76" t="s">
        <v>68</v>
      </c>
      <c r="U659" s="168"/>
      <c r="V659" s="169"/>
    </row>
    <row r="660" spans="2:22" ht="18.75" customHeight="1">
      <c r="B660" s="165"/>
      <c r="C660" s="136"/>
      <c r="D660" s="137"/>
      <c r="E660" s="109" t="s">
        <v>189</v>
      </c>
      <c r="F660" s="109">
        <v>3</v>
      </c>
      <c r="G660" s="110">
        <v>100</v>
      </c>
      <c r="H660" s="72"/>
      <c r="I660" s="72"/>
      <c r="J660" s="72"/>
      <c r="K660" s="72"/>
      <c r="L660" s="73"/>
      <c r="M660" s="73"/>
      <c r="N660" s="73"/>
      <c r="O660" s="73"/>
      <c r="P660" s="73"/>
      <c r="Q660" s="73"/>
      <c r="R660" s="73"/>
      <c r="S660" s="99"/>
      <c r="T660" s="77" t="s">
        <v>69</v>
      </c>
      <c r="U660" s="168"/>
      <c r="V660" s="169"/>
    </row>
    <row r="661" spans="2:22" ht="153.75" customHeight="1">
      <c r="B661" s="165"/>
      <c r="C661" s="215"/>
      <c r="D661" s="159"/>
      <c r="E661" s="160"/>
      <c r="F661" s="94"/>
      <c r="G661" s="95"/>
      <c r="H661" s="96"/>
      <c r="I661" s="97"/>
      <c r="J661" s="98"/>
      <c r="K661" s="98"/>
      <c r="L661" s="99"/>
      <c r="M661" s="99"/>
      <c r="N661" s="99"/>
      <c r="O661" s="99"/>
      <c r="P661" s="99"/>
      <c r="Q661" s="99"/>
      <c r="R661" s="99"/>
      <c r="S661" s="73"/>
      <c r="T661" s="76" t="s">
        <v>68</v>
      </c>
      <c r="U661" s="168"/>
      <c r="V661" s="169"/>
    </row>
    <row r="662" spans="2:22" ht="17.25" customHeight="1">
      <c r="B662" s="165"/>
      <c r="C662" s="136"/>
      <c r="D662" s="137"/>
      <c r="E662" s="109" t="s">
        <v>190</v>
      </c>
      <c r="F662" s="109">
        <v>1</v>
      </c>
      <c r="G662" s="110">
        <v>100</v>
      </c>
      <c r="H662" s="72"/>
      <c r="I662" s="72"/>
      <c r="J662" s="72"/>
      <c r="K662" s="72"/>
      <c r="L662" s="73"/>
      <c r="M662" s="73"/>
      <c r="N662" s="73"/>
      <c r="O662" s="73"/>
      <c r="P662" s="73"/>
      <c r="Q662" s="73"/>
      <c r="R662" s="73"/>
      <c r="S662" s="99"/>
      <c r="T662" s="77" t="s">
        <v>69</v>
      </c>
      <c r="U662" s="168"/>
      <c r="V662" s="169"/>
    </row>
    <row r="663" spans="2:22" ht="161.25" customHeight="1">
      <c r="B663" s="165"/>
      <c r="C663" s="215"/>
      <c r="D663" s="159"/>
      <c r="E663" s="160"/>
      <c r="F663" s="94"/>
      <c r="G663" s="95"/>
      <c r="H663" s="96"/>
      <c r="I663" s="97"/>
      <c r="J663" s="98"/>
      <c r="K663" s="98"/>
      <c r="L663" s="99"/>
      <c r="M663" s="99"/>
      <c r="N663" s="99"/>
      <c r="O663" s="99"/>
      <c r="P663" s="99"/>
      <c r="Q663" s="99"/>
      <c r="R663" s="99"/>
      <c r="S663" s="73"/>
      <c r="T663" s="76" t="s">
        <v>68</v>
      </c>
      <c r="U663" s="170"/>
      <c r="V663" s="171"/>
    </row>
    <row r="664" spans="2:22" ht="21.75" customHeight="1">
      <c r="B664" s="165"/>
      <c r="C664" s="136"/>
      <c r="D664" s="137"/>
      <c r="E664" s="109" t="s">
        <v>191</v>
      </c>
      <c r="F664" s="109">
        <v>1</v>
      </c>
      <c r="G664" s="110">
        <v>100</v>
      </c>
      <c r="H664" s="72"/>
      <c r="I664" s="72"/>
      <c r="J664" s="72"/>
      <c r="K664" s="72"/>
      <c r="L664" s="73"/>
      <c r="M664" s="73"/>
      <c r="N664" s="73"/>
      <c r="O664" s="73"/>
      <c r="P664" s="73"/>
      <c r="Q664" s="73"/>
      <c r="R664" s="73"/>
      <c r="S664" s="99"/>
      <c r="T664" s="77" t="s">
        <v>69</v>
      </c>
      <c r="U664" s="168"/>
      <c r="V664" s="169"/>
    </row>
    <row r="665" spans="2:22" ht="49.5" customHeight="1">
      <c r="B665" s="165"/>
      <c r="C665" s="215"/>
      <c r="D665" s="159"/>
      <c r="E665" s="160"/>
      <c r="F665" s="94"/>
      <c r="G665" s="95"/>
      <c r="H665" s="96"/>
      <c r="I665" s="97"/>
      <c r="J665" s="98"/>
      <c r="K665" s="98"/>
      <c r="L665" s="99"/>
      <c r="M665" s="99"/>
      <c r="N665" s="99"/>
      <c r="O665" s="99"/>
      <c r="P665" s="99"/>
      <c r="Q665" s="99"/>
      <c r="R665" s="99"/>
      <c r="S665" s="73"/>
      <c r="T665" s="76" t="s">
        <v>68</v>
      </c>
      <c r="U665" s="166"/>
      <c r="V665" s="167"/>
    </row>
    <row r="666" spans="2:22" ht="108.75" customHeight="1">
      <c r="B666" s="165"/>
      <c r="C666" s="138"/>
      <c r="D666" s="139"/>
      <c r="E666" s="109" t="s">
        <v>192</v>
      </c>
      <c r="F666" s="109">
        <v>1</v>
      </c>
      <c r="G666" s="110">
        <v>100</v>
      </c>
      <c r="H666" s="72"/>
      <c r="I666" s="72"/>
      <c r="J666" s="72"/>
      <c r="K666" s="72"/>
      <c r="L666" s="73"/>
      <c r="M666" s="73"/>
      <c r="N666" s="73"/>
      <c r="O666" s="73"/>
      <c r="P666" s="73"/>
      <c r="Q666" s="73"/>
      <c r="R666" s="73"/>
      <c r="S666" s="99"/>
      <c r="T666" s="77" t="s">
        <v>69</v>
      </c>
      <c r="U666" s="168"/>
      <c r="V666" s="169"/>
    </row>
    <row r="667" spans="2:22" ht="20.25" customHeight="1">
      <c r="B667" s="219"/>
      <c r="C667" s="215"/>
      <c r="D667" s="159"/>
      <c r="E667" s="160"/>
      <c r="F667" s="94"/>
      <c r="G667" s="95"/>
      <c r="H667" s="96"/>
      <c r="I667" s="97"/>
      <c r="J667" s="98"/>
      <c r="K667" s="98"/>
      <c r="L667" s="99"/>
      <c r="M667" s="99"/>
      <c r="N667" s="99"/>
      <c r="O667" s="99"/>
      <c r="P667" s="99"/>
      <c r="Q667" s="99"/>
      <c r="R667" s="99"/>
      <c r="S667" s="73"/>
      <c r="T667" s="89"/>
      <c r="U667" s="168"/>
      <c r="V667" s="169"/>
    </row>
    <row r="668" spans="2:22" ht="129" customHeight="1">
      <c r="B668" s="164"/>
      <c r="C668" s="425" t="s">
        <v>193</v>
      </c>
      <c r="D668" s="422"/>
      <c r="E668" s="109" t="s">
        <v>194</v>
      </c>
      <c r="F668" s="109">
        <v>17</v>
      </c>
      <c r="G668" s="110">
        <v>100</v>
      </c>
      <c r="H668" s="72"/>
      <c r="I668" s="72"/>
      <c r="J668" s="72"/>
      <c r="K668" s="72"/>
      <c r="L668" s="73"/>
      <c r="M668" s="73"/>
      <c r="N668" s="73"/>
      <c r="O668" s="73"/>
      <c r="P668" s="73"/>
      <c r="Q668" s="73"/>
      <c r="R668" s="73"/>
      <c r="S668" s="73"/>
      <c r="T668" s="76" t="s">
        <v>68</v>
      </c>
      <c r="U668" s="168"/>
      <c r="V668" s="169"/>
    </row>
    <row r="669" spans="2:22" ht="18.75" customHeight="1">
      <c r="B669" s="165"/>
      <c r="C669" s="134"/>
      <c r="D669" s="135"/>
      <c r="E669" s="109" t="s">
        <v>176</v>
      </c>
      <c r="F669" s="109">
        <v>2</v>
      </c>
      <c r="G669" s="110">
        <v>80</v>
      </c>
      <c r="H669" s="72"/>
      <c r="I669" s="72"/>
      <c r="J669" s="72"/>
      <c r="K669" s="72"/>
      <c r="L669" s="73"/>
      <c r="M669" s="73"/>
      <c r="N669" s="73"/>
      <c r="O669" s="73"/>
      <c r="P669" s="73"/>
      <c r="Q669" s="73"/>
      <c r="R669" s="73"/>
      <c r="S669" s="99"/>
      <c r="T669" s="77" t="s">
        <v>69</v>
      </c>
      <c r="U669" s="168"/>
      <c r="V669" s="169"/>
    </row>
    <row r="670" spans="2:22" ht="15.75">
      <c r="B670" s="165"/>
      <c r="C670" s="215"/>
      <c r="D670" s="159"/>
      <c r="E670" s="160"/>
      <c r="F670" s="94"/>
      <c r="G670" s="95"/>
      <c r="H670" s="96"/>
      <c r="I670" s="97"/>
      <c r="J670" s="98"/>
      <c r="K670" s="98"/>
      <c r="L670" s="99"/>
      <c r="M670" s="99"/>
      <c r="N670" s="99"/>
      <c r="O670" s="99"/>
      <c r="P670" s="99"/>
      <c r="Q670" s="99"/>
      <c r="R670" s="99"/>
      <c r="S670" s="73"/>
      <c r="T670" s="76" t="s">
        <v>68</v>
      </c>
      <c r="U670" s="168"/>
      <c r="V670" s="169"/>
    </row>
    <row r="671" spans="2:22" ht="18.75" customHeight="1">
      <c r="B671" s="165"/>
      <c r="C671" s="136"/>
      <c r="D671" s="137"/>
      <c r="E671" s="109" t="s">
        <v>177</v>
      </c>
      <c r="F671" s="109">
        <v>2</v>
      </c>
      <c r="G671" s="110">
        <v>80</v>
      </c>
      <c r="H671" s="72"/>
      <c r="I671" s="72"/>
      <c r="J671" s="72"/>
      <c r="K671" s="72"/>
      <c r="L671" s="73"/>
      <c r="M671" s="73"/>
      <c r="N671" s="73"/>
      <c r="O671" s="73"/>
      <c r="P671" s="73"/>
      <c r="Q671" s="73"/>
      <c r="R671" s="73"/>
      <c r="S671" s="99"/>
      <c r="T671" s="77" t="s">
        <v>69</v>
      </c>
      <c r="U671" s="168"/>
      <c r="V671" s="169"/>
    </row>
    <row r="672" spans="2:22" ht="15.75">
      <c r="B672" s="165"/>
      <c r="C672" s="215"/>
      <c r="D672" s="159"/>
      <c r="E672" s="160"/>
      <c r="F672" s="94"/>
      <c r="G672" s="95"/>
      <c r="H672" s="96"/>
      <c r="I672" s="97"/>
      <c r="J672" s="98"/>
      <c r="K672" s="98"/>
      <c r="L672" s="99"/>
      <c r="M672" s="99"/>
      <c r="N672" s="99"/>
      <c r="O672" s="99"/>
      <c r="P672" s="99"/>
      <c r="Q672" s="99"/>
      <c r="R672" s="99"/>
      <c r="S672" s="73"/>
      <c r="T672" s="76" t="s">
        <v>68</v>
      </c>
      <c r="U672" s="168"/>
      <c r="V672" s="169"/>
    </row>
    <row r="673" spans="2:22" ht="20.25" customHeight="1">
      <c r="B673" s="165"/>
      <c r="C673" s="136"/>
      <c r="D673" s="137"/>
      <c r="E673" s="109" t="s">
        <v>178</v>
      </c>
      <c r="F673" s="109">
        <v>2</v>
      </c>
      <c r="G673" s="110">
        <v>80</v>
      </c>
      <c r="H673" s="72"/>
      <c r="I673" s="72"/>
      <c r="J673" s="72"/>
      <c r="K673" s="72"/>
      <c r="L673" s="73"/>
      <c r="M673" s="73"/>
      <c r="N673" s="73"/>
      <c r="O673" s="73"/>
      <c r="P673" s="73"/>
      <c r="Q673" s="73"/>
      <c r="R673" s="73"/>
      <c r="S673" s="99"/>
      <c r="T673" s="77" t="s">
        <v>69</v>
      </c>
      <c r="U673" s="168"/>
      <c r="V673" s="169"/>
    </row>
    <row r="674" spans="2:22" ht="93.75" customHeight="1">
      <c r="B674" s="165"/>
      <c r="C674" s="215"/>
      <c r="D674" s="159"/>
      <c r="E674" s="160"/>
      <c r="F674" s="94"/>
      <c r="G674" s="95"/>
      <c r="H674" s="96"/>
      <c r="I674" s="97"/>
      <c r="J674" s="98"/>
      <c r="K674" s="98"/>
      <c r="L674" s="99"/>
      <c r="M674" s="99"/>
      <c r="N674" s="99"/>
      <c r="O674" s="99"/>
      <c r="P674" s="99"/>
      <c r="Q674" s="99"/>
      <c r="R674" s="99"/>
      <c r="S674" s="73"/>
      <c r="T674" s="76" t="s">
        <v>68</v>
      </c>
      <c r="U674" s="168"/>
      <c r="V674" s="169"/>
    </row>
    <row r="675" spans="2:22" ht="21.75" customHeight="1">
      <c r="B675" s="165"/>
      <c r="C675" s="136"/>
      <c r="D675" s="137"/>
      <c r="E675" s="109" t="s">
        <v>195</v>
      </c>
      <c r="F675" s="109">
        <v>3</v>
      </c>
      <c r="G675" s="110">
        <v>100</v>
      </c>
      <c r="H675" s="72"/>
      <c r="I675" s="72"/>
      <c r="J675" s="72"/>
      <c r="K675" s="72"/>
      <c r="L675" s="73"/>
      <c r="M675" s="73"/>
      <c r="N675" s="73"/>
      <c r="O675" s="73"/>
      <c r="P675" s="73"/>
      <c r="Q675" s="73"/>
      <c r="R675" s="73"/>
      <c r="S675" s="99"/>
      <c r="T675" s="77" t="s">
        <v>69</v>
      </c>
      <c r="U675" s="168"/>
      <c r="V675" s="169"/>
    </row>
    <row r="676" spans="2:22" ht="15.75">
      <c r="B676" s="165"/>
      <c r="C676" s="215"/>
      <c r="D676" s="159"/>
      <c r="E676" s="160"/>
      <c r="F676" s="94"/>
      <c r="G676" s="95"/>
      <c r="H676" s="96"/>
      <c r="I676" s="97"/>
      <c r="J676" s="98"/>
      <c r="K676" s="98"/>
      <c r="L676" s="99"/>
      <c r="M676" s="99"/>
      <c r="N676" s="99"/>
      <c r="O676" s="99"/>
      <c r="P676" s="99"/>
      <c r="Q676" s="99"/>
      <c r="R676" s="99"/>
      <c r="S676" s="73"/>
      <c r="T676" s="76" t="s">
        <v>68</v>
      </c>
      <c r="U676" s="168"/>
      <c r="V676" s="169"/>
    </row>
    <row r="677" spans="2:22" ht="23.25" customHeight="1">
      <c r="B677" s="165"/>
      <c r="C677" s="136"/>
      <c r="D677" s="137"/>
      <c r="E677" s="109" t="s">
        <v>196</v>
      </c>
      <c r="F677" s="109">
        <v>6</v>
      </c>
      <c r="G677" s="110">
        <v>100</v>
      </c>
      <c r="H677" s="72"/>
      <c r="I677" s="72"/>
      <c r="J677" s="72"/>
      <c r="K677" s="72"/>
      <c r="L677" s="73"/>
      <c r="M677" s="73"/>
      <c r="N677" s="73"/>
      <c r="O677" s="73"/>
      <c r="P677" s="73"/>
      <c r="Q677" s="73"/>
      <c r="R677" s="73"/>
      <c r="S677" s="99"/>
      <c r="T677" s="77" t="s">
        <v>69</v>
      </c>
      <c r="U677" s="168"/>
      <c r="V677" s="169"/>
    </row>
    <row r="678" spans="2:22" ht="15.75">
      <c r="B678" s="165"/>
      <c r="C678" s="215"/>
      <c r="D678" s="159"/>
      <c r="E678" s="160"/>
      <c r="F678" s="94"/>
      <c r="G678" s="95"/>
      <c r="H678" s="96"/>
      <c r="I678" s="97"/>
      <c r="J678" s="98"/>
      <c r="K678" s="98"/>
      <c r="L678" s="99"/>
      <c r="M678" s="99"/>
      <c r="N678" s="99"/>
      <c r="O678" s="99"/>
      <c r="P678" s="99"/>
      <c r="Q678" s="99"/>
      <c r="R678" s="99"/>
      <c r="S678" s="73"/>
      <c r="T678" s="76" t="s">
        <v>68</v>
      </c>
      <c r="U678" s="168"/>
      <c r="V678" s="169"/>
    </row>
    <row r="679" spans="2:22" ht="20.25" customHeight="1">
      <c r="B679" s="165"/>
      <c r="C679" s="136"/>
      <c r="D679" s="137"/>
      <c r="E679" s="109" t="s">
        <v>197</v>
      </c>
      <c r="F679" s="109">
        <v>6</v>
      </c>
      <c r="G679" s="110">
        <v>100</v>
      </c>
      <c r="H679" s="72"/>
      <c r="I679" s="72"/>
      <c r="J679" s="72"/>
      <c r="K679" s="72"/>
      <c r="L679" s="73"/>
      <c r="M679" s="73"/>
      <c r="N679" s="73"/>
      <c r="O679" s="73"/>
      <c r="P679" s="73"/>
      <c r="Q679" s="73"/>
      <c r="R679" s="73"/>
      <c r="S679" s="99"/>
      <c r="T679" s="77" t="s">
        <v>69</v>
      </c>
      <c r="U679" s="168"/>
      <c r="V679" s="169"/>
    </row>
    <row r="680" spans="2:22" ht="15.75">
      <c r="B680" s="165"/>
      <c r="C680" s="215"/>
      <c r="D680" s="159"/>
      <c r="E680" s="160"/>
      <c r="F680" s="94"/>
      <c r="G680" s="95"/>
      <c r="H680" s="96"/>
      <c r="I680" s="97"/>
      <c r="J680" s="98"/>
      <c r="K680" s="98"/>
      <c r="L680" s="99"/>
      <c r="M680" s="99"/>
      <c r="N680" s="99"/>
      <c r="O680" s="99"/>
      <c r="P680" s="99"/>
      <c r="Q680" s="99"/>
      <c r="R680" s="99"/>
      <c r="S680" s="73"/>
      <c r="T680" s="76" t="s">
        <v>68</v>
      </c>
      <c r="U680" s="168"/>
      <c r="V680" s="169"/>
    </row>
    <row r="681" spans="2:22" ht="21.75" customHeight="1">
      <c r="B681" s="165"/>
      <c r="C681" s="136"/>
      <c r="D681" s="137"/>
      <c r="E681" s="109" t="s">
        <v>198</v>
      </c>
      <c r="F681" s="109">
        <v>4</v>
      </c>
      <c r="G681" s="110">
        <v>100</v>
      </c>
      <c r="H681" s="72"/>
      <c r="I681" s="72"/>
      <c r="J681" s="72"/>
      <c r="K681" s="72"/>
      <c r="L681" s="73"/>
      <c r="M681" s="73"/>
      <c r="N681" s="73"/>
      <c r="O681" s="73"/>
      <c r="P681" s="73"/>
      <c r="Q681" s="73"/>
      <c r="R681" s="73"/>
      <c r="S681" s="99"/>
      <c r="T681" s="77" t="s">
        <v>69</v>
      </c>
      <c r="U681" s="168"/>
      <c r="V681" s="169"/>
    </row>
    <row r="682" spans="2:22" ht="15.75">
      <c r="B682" s="165"/>
      <c r="C682" s="215"/>
      <c r="D682" s="159"/>
      <c r="E682" s="160"/>
      <c r="F682" s="94"/>
      <c r="G682" s="95"/>
      <c r="H682" s="96"/>
      <c r="I682" s="97"/>
      <c r="J682" s="98"/>
      <c r="K682" s="98"/>
      <c r="L682" s="99"/>
      <c r="M682" s="99"/>
      <c r="N682" s="99"/>
      <c r="O682" s="99"/>
      <c r="P682" s="99"/>
      <c r="Q682" s="99"/>
      <c r="R682" s="99"/>
      <c r="S682" s="73"/>
      <c r="T682" s="76" t="s">
        <v>68</v>
      </c>
      <c r="U682" s="168"/>
      <c r="V682" s="169"/>
    </row>
    <row r="683" spans="2:22" ht="18.75" customHeight="1">
      <c r="B683" s="165"/>
      <c r="C683" s="136"/>
      <c r="D683" s="137"/>
      <c r="E683" s="109" t="s">
        <v>199</v>
      </c>
      <c r="F683" s="109">
        <v>3</v>
      </c>
      <c r="G683" s="110">
        <v>100</v>
      </c>
      <c r="H683" s="72"/>
      <c r="I683" s="72"/>
      <c r="J683" s="72"/>
      <c r="K683" s="72"/>
      <c r="L683" s="73"/>
      <c r="M683" s="73"/>
      <c r="N683" s="73"/>
      <c r="O683" s="73"/>
      <c r="P683" s="73"/>
      <c r="Q683" s="73"/>
      <c r="R683" s="73"/>
      <c r="S683" s="99"/>
      <c r="T683" s="77" t="s">
        <v>69</v>
      </c>
      <c r="U683" s="168"/>
      <c r="V683" s="169"/>
    </row>
    <row r="684" spans="2:22" ht="15.75">
      <c r="B684" s="165"/>
      <c r="C684" s="215"/>
      <c r="D684" s="159"/>
      <c r="E684" s="160"/>
      <c r="F684" s="94"/>
      <c r="G684" s="95"/>
      <c r="H684" s="96"/>
      <c r="I684" s="97"/>
      <c r="J684" s="98"/>
      <c r="K684" s="98"/>
      <c r="L684" s="99"/>
      <c r="M684" s="99"/>
      <c r="N684" s="99"/>
      <c r="O684" s="99"/>
      <c r="P684" s="99"/>
      <c r="Q684" s="99"/>
      <c r="R684" s="99"/>
      <c r="S684" s="73"/>
      <c r="T684" s="76" t="s">
        <v>68</v>
      </c>
      <c r="U684" s="168"/>
      <c r="V684" s="169"/>
    </row>
    <row r="685" spans="2:22" ht="20.25" customHeight="1">
      <c r="B685" s="165"/>
      <c r="C685" s="136"/>
      <c r="D685" s="137"/>
      <c r="E685" s="109" t="s">
        <v>200</v>
      </c>
      <c r="F685" s="109">
        <v>4</v>
      </c>
      <c r="G685" s="110">
        <v>100</v>
      </c>
      <c r="H685" s="72"/>
      <c r="I685" s="72"/>
      <c r="J685" s="72"/>
      <c r="K685" s="72"/>
      <c r="L685" s="73"/>
      <c r="M685" s="73"/>
      <c r="N685" s="73"/>
      <c r="O685" s="73"/>
      <c r="P685" s="73"/>
      <c r="Q685" s="73"/>
      <c r="R685" s="73"/>
      <c r="S685" s="99"/>
      <c r="T685" s="77" t="s">
        <v>69</v>
      </c>
      <c r="U685" s="168"/>
      <c r="V685" s="169"/>
    </row>
    <row r="686" spans="2:22" ht="15.75">
      <c r="B686" s="165"/>
      <c r="C686" s="215"/>
      <c r="D686" s="159"/>
      <c r="E686" s="160"/>
      <c r="F686" s="94"/>
      <c r="G686" s="95"/>
      <c r="H686" s="96"/>
      <c r="I686" s="97"/>
      <c r="J686" s="98"/>
      <c r="K686" s="98"/>
      <c r="L686" s="99"/>
      <c r="M686" s="99"/>
      <c r="N686" s="99"/>
      <c r="O686" s="99"/>
      <c r="P686" s="99"/>
      <c r="Q686" s="99"/>
      <c r="R686" s="99"/>
      <c r="S686" s="73"/>
      <c r="T686" s="76" t="s">
        <v>68</v>
      </c>
      <c r="U686" s="168"/>
      <c r="V686" s="169"/>
    </row>
    <row r="687" spans="2:22" ht="21.75" customHeight="1">
      <c r="B687" s="165"/>
      <c r="C687" s="136"/>
      <c r="D687" s="137"/>
      <c r="E687" s="109" t="s">
        <v>201</v>
      </c>
      <c r="F687" s="109">
        <v>4</v>
      </c>
      <c r="G687" s="110">
        <v>100</v>
      </c>
      <c r="H687" s="72"/>
      <c r="I687" s="72"/>
      <c r="J687" s="72"/>
      <c r="K687" s="72"/>
      <c r="L687" s="73"/>
      <c r="M687" s="73"/>
      <c r="N687" s="73"/>
      <c r="O687" s="73"/>
      <c r="P687" s="73"/>
      <c r="Q687" s="73"/>
      <c r="R687" s="73"/>
      <c r="S687" s="99"/>
      <c r="T687" s="77" t="s">
        <v>69</v>
      </c>
      <c r="U687" s="168"/>
      <c r="V687" s="169"/>
    </row>
    <row r="688" spans="2:22" ht="15.75">
      <c r="B688" s="165"/>
      <c r="C688" s="215"/>
      <c r="D688" s="159"/>
      <c r="E688" s="160"/>
      <c r="F688" s="94"/>
      <c r="G688" s="95"/>
      <c r="H688" s="96"/>
      <c r="I688" s="97"/>
      <c r="J688" s="98"/>
      <c r="K688" s="98"/>
      <c r="L688" s="99"/>
      <c r="M688" s="99"/>
      <c r="N688" s="99"/>
      <c r="O688" s="99"/>
      <c r="P688" s="99"/>
      <c r="Q688" s="99"/>
      <c r="R688" s="99"/>
      <c r="S688" s="73"/>
      <c r="T688" s="76" t="s">
        <v>68</v>
      </c>
      <c r="U688" s="168"/>
      <c r="V688" s="169"/>
    </row>
    <row r="689" spans="2:22" ht="23.25" customHeight="1">
      <c r="B689" s="165"/>
      <c r="C689" s="136"/>
      <c r="D689" s="137"/>
      <c r="E689" s="109" t="s">
        <v>202</v>
      </c>
      <c r="F689" s="109">
        <v>6</v>
      </c>
      <c r="G689" s="110">
        <v>100</v>
      </c>
      <c r="H689" s="72"/>
      <c r="I689" s="72"/>
      <c r="J689" s="72"/>
      <c r="K689" s="72"/>
      <c r="L689" s="73"/>
      <c r="M689" s="73"/>
      <c r="N689" s="73"/>
      <c r="O689" s="73"/>
      <c r="P689" s="73"/>
      <c r="Q689" s="73"/>
      <c r="R689" s="73"/>
      <c r="S689" s="99"/>
      <c r="T689" s="77" t="s">
        <v>69</v>
      </c>
      <c r="U689" s="168"/>
      <c r="V689" s="169"/>
    </row>
    <row r="690" spans="2:22" ht="15.75">
      <c r="B690" s="165"/>
      <c r="C690" s="215"/>
      <c r="D690" s="159"/>
      <c r="E690" s="160"/>
      <c r="F690" s="94"/>
      <c r="G690" s="95"/>
      <c r="H690" s="96"/>
      <c r="I690" s="97"/>
      <c r="J690" s="98"/>
      <c r="K690" s="98"/>
      <c r="L690" s="99"/>
      <c r="M690" s="99"/>
      <c r="N690" s="99"/>
      <c r="O690" s="99"/>
      <c r="P690" s="99"/>
      <c r="Q690" s="99"/>
      <c r="R690" s="99"/>
      <c r="S690" s="73"/>
      <c r="T690" s="76" t="s">
        <v>68</v>
      </c>
      <c r="U690" s="168"/>
      <c r="V690" s="169"/>
    </row>
    <row r="691" spans="2:22" ht="18.75" customHeight="1">
      <c r="B691" s="165"/>
      <c r="C691" s="136"/>
      <c r="D691" s="137"/>
      <c r="E691" s="109" t="s">
        <v>203</v>
      </c>
      <c r="F691" s="109">
        <v>4</v>
      </c>
      <c r="G691" s="110">
        <v>100</v>
      </c>
      <c r="H691" s="72"/>
      <c r="I691" s="72"/>
      <c r="J691" s="72"/>
      <c r="K691" s="72"/>
      <c r="L691" s="73"/>
      <c r="M691" s="73"/>
      <c r="N691" s="73"/>
      <c r="O691" s="73"/>
      <c r="P691" s="73"/>
      <c r="Q691" s="73"/>
      <c r="R691" s="73"/>
      <c r="S691" s="99"/>
      <c r="T691" s="77" t="s">
        <v>69</v>
      </c>
      <c r="U691" s="168"/>
      <c r="V691" s="169"/>
    </row>
    <row r="692" spans="2:22" ht="15.75">
      <c r="B692" s="165"/>
      <c r="C692" s="215"/>
      <c r="D692" s="159"/>
      <c r="E692" s="160"/>
      <c r="F692" s="94"/>
      <c r="G692" s="95"/>
      <c r="H692" s="96"/>
      <c r="I692" s="97"/>
      <c r="J692" s="98"/>
      <c r="K692" s="98"/>
      <c r="L692" s="99"/>
      <c r="M692" s="99"/>
      <c r="N692" s="99"/>
      <c r="O692" s="99"/>
      <c r="P692" s="99"/>
      <c r="Q692" s="99"/>
      <c r="R692" s="99"/>
      <c r="S692" s="73"/>
      <c r="T692" s="76" t="s">
        <v>68</v>
      </c>
      <c r="U692" s="168"/>
      <c r="V692" s="169"/>
    </row>
    <row r="693" spans="2:22" ht="23.25" customHeight="1">
      <c r="B693" s="165"/>
      <c r="C693" s="136"/>
      <c r="D693" s="137"/>
      <c r="E693" s="109" t="s">
        <v>204</v>
      </c>
      <c r="F693" s="109">
        <v>6</v>
      </c>
      <c r="G693" s="110">
        <v>100</v>
      </c>
      <c r="H693" s="72"/>
      <c r="I693" s="72"/>
      <c r="J693" s="72"/>
      <c r="K693" s="72"/>
      <c r="L693" s="73"/>
      <c r="M693" s="73"/>
      <c r="N693" s="73"/>
      <c r="O693" s="73"/>
      <c r="P693" s="73"/>
      <c r="Q693" s="73"/>
      <c r="R693" s="73"/>
      <c r="S693" s="99"/>
      <c r="T693" s="77" t="s">
        <v>69</v>
      </c>
      <c r="U693" s="168"/>
      <c r="V693" s="169"/>
    </row>
    <row r="694" spans="2:22" ht="15.75">
      <c r="B694" s="165"/>
      <c r="C694" s="215"/>
      <c r="D694" s="159"/>
      <c r="E694" s="160"/>
      <c r="F694" s="94"/>
      <c r="G694" s="95"/>
      <c r="H694" s="96"/>
      <c r="I694" s="97"/>
      <c r="J694" s="98"/>
      <c r="K694" s="98"/>
      <c r="L694" s="99"/>
      <c r="M694" s="99"/>
      <c r="N694" s="99"/>
      <c r="O694" s="99"/>
      <c r="P694" s="99"/>
      <c r="Q694" s="99"/>
      <c r="R694" s="99"/>
      <c r="S694" s="73"/>
      <c r="T694" s="76" t="s">
        <v>68</v>
      </c>
      <c r="U694" s="168"/>
      <c r="V694" s="169"/>
    </row>
    <row r="695" spans="2:22" ht="21.75" customHeight="1">
      <c r="B695" s="165"/>
      <c r="C695" s="136"/>
      <c r="D695" s="137"/>
      <c r="E695" s="109" t="s">
        <v>205</v>
      </c>
      <c r="F695" s="109">
        <v>5</v>
      </c>
      <c r="G695" s="110">
        <v>100</v>
      </c>
      <c r="H695" s="72"/>
      <c r="I695" s="72"/>
      <c r="J695" s="72"/>
      <c r="K695" s="72"/>
      <c r="L695" s="73"/>
      <c r="M695" s="73"/>
      <c r="N695" s="73"/>
      <c r="O695" s="73"/>
      <c r="P695" s="73"/>
      <c r="Q695" s="73"/>
      <c r="R695" s="73"/>
      <c r="S695" s="99"/>
      <c r="T695" s="77" t="s">
        <v>69</v>
      </c>
      <c r="U695" s="168"/>
      <c r="V695" s="169"/>
    </row>
    <row r="696" spans="2:22" ht="15.75">
      <c r="B696" s="165"/>
      <c r="C696" s="215"/>
      <c r="D696" s="159"/>
      <c r="E696" s="160"/>
      <c r="F696" s="94"/>
      <c r="G696" s="95"/>
      <c r="H696" s="96"/>
      <c r="I696" s="97"/>
      <c r="J696" s="98"/>
      <c r="K696" s="98"/>
      <c r="L696" s="99"/>
      <c r="M696" s="99"/>
      <c r="N696" s="99"/>
      <c r="O696" s="99"/>
      <c r="P696" s="99"/>
      <c r="Q696" s="99"/>
      <c r="R696" s="99"/>
      <c r="S696" s="73"/>
      <c r="T696" s="76" t="s">
        <v>68</v>
      </c>
      <c r="U696" s="168"/>
      <c r="V696" s="169"/>
    </row>
    <row r="697" spans="2:22" ht="21.75" customHeight="1">
      <c r="B697" s="165"/>
      <c r="C697" s="136"/>
      <c r="D697" s="137"/>
      <c r="E697" s="109" t="s">
        <v>206</v>
      </c>
      <c r="F697" s="109">
        <v>12</v>
      </c>
      <c r="G697" s="110">
        <v>100</v>
      </c>
      <c r="H697" s="72"/>
      <c r="I697" s="72"/>
      <c r="J697" s="72"/>
      <c r="K697" s="72"/>
      <c r="L697" s="73"/>
      <c r="M697" s="73"/>
      <c r="N697" s="73"/>
      <c r="O697" s="73"/>
      <c r="P697" s="73"/>
      <c r="Q697" s="73"/>
      <c r="R697" s="73"/>
      <c r="S697" s="99"/>
      <c r="T697" s="77" t="s">
        <v>69</v>
      </c>
      <c r="U697" s="168"/>
      <c r="V697" s="169"/>
    </row>
    <row r="698" spans="2:22" ht="15.75">
      <c r="B698" s="165"/>
      <c r="C698" s="215"/>
      <c r="D698" s="159"/>
      <c r="E698" s="160"/>
      <c r="F698" s="94"/>
      <c r="G698" s="95"/>
      <c r="H698" s="96"/>
      <c r="I698" s="97"/>
      <c r="J698" s="98"/>
      <c r="K698" s="98"/>
      <c r="L698" s="99"/>
      <c r="M698" s="99"/>
      <c r="N698" s="99"/>
      <c r="O698" s="99"/>
      <c r="P698" s="99"/>
      <c r="Q698" s="99"/>
      <c r="R698" s="99"/>
      <c r="S698" s="73"/>
      <c r="T698" s="76" t="s">
        <v>68</v>
      </c>
      <c r="U698" s="170"/>
      <c r="V698" s="171"/>
    </row>
    <row r="699" spans="2:22" ht="18.75" customHeight="1">
      <c r="B699" s="165"/>
      <c r="C699" s="136"/>
      <c r="D699" s="137"/>
      <c r="E699" s="109" t="s">
        <v>191</v>
      </c>
      <c r="F699" s="109">
        <v>1</v>
      </c>
      <c r="G699" s="110">
        <v>100</v>
      </c>
      <c r="H699" s="72"/>
      <c r="I699" s="72"/>
      <c r="J699" s="72"/>
      <c r="K699" s="72"/>
      <c r="L699" s="73"/>
      <c r="M699" s="73"/>
      <c r="N699" s="73"/>
      <c r="O699" s="73"/>
      <c r="P699" s="73"/>
      <c r="Q699" s="73"/>
      <c r="R699" s="73"/>
      <c r="S699" s="99"/>
      <c r="T699" s="77" t="s">
        <v>69</v>
      </c>
      <c r="U699" s="168"/>
      <c r="V699" s="169"/>
    </row>
    <row r="700" spans="2:22" ht="147.75" customHeight="1">
      <c r="B700" s="165"/>
      <c r="C700" s="215"/>
      <c r="D700" s="159"/>
      <c r="E700" s="160"/>
      <c r="F700" s="94"/>
      <c r="G700" s="95"/>
      <c r="H700" s="96"/>
      <c r="I700" s="97"/>
      <c r="J700" s="98"/>
      <c r="K700" s="98"/>
      <c r="L700" s="99"/>
      <c r="M700" s="99"/>
      <c r="N700" s="99"/>
      <c r="O700" s="99"/>
      <c r="P700" s="99"/>
      <c r="Q700" s="99"/>
      <c r="R700" s="99"/>
      <c r="S700" s="73"/>
      <c r="T700" s="76" t="s">
        <v>68</v>
      </c>
      <c r="U700" s="166"/>
      <c r="V700" s="167"/>
    </row>
    <row r="701" spans="2:22" ht="76.5">
      <c r="B701" s="165"/>
      <c r="C701" s="138"/>
      <c r="D701" s="139"/>
      <c r="E701" s="109" t="s">
        <v>192</v>
      </c>
      <c r="F701" s="109">
        <v>1</v>
      </c>
      <c r="G701" s="110">
        <v>100</v>
      </c>
      <c r="H701" s="72"/>
      <c r="I701" s="72"/>
      <c r="J701" s="72"/>
      <c r="K701" s="72"/>
      <c r="L701" s="73"/>
      <c r="M701" s="73"/>
      <c r="N701" s="73"/>
      <c r="O701" s="73"/>
      <c r="P701" s="73"/>
      <c r="Q701" s="73"/>
      <c r="R701" s="73"/>
      <c r="S701" s="99"/>
      <c r="T701" s="77" t="s">
        <v>69</v>
      </c>
      <c r="U701" s="168"/>
      <c r="V701" s="169"/>
    </row>
    <row r="702" spans="2:22" ht="23.25" customHeight="1">
      <c r="B702" s="219"/>
      <c r="C702" s="215"/>
      <c r="D702" s="159"/>
      <c r="E702" s="160"/>
      <c r="F702" s="94"/>
      <c r="G702" s="95"/>
      <c r="H702" s="96"/>
      <c r="I702" s="97"/>
      <c r="J702" s="98"/>
      <c r="K702" s="98"/>
      <c r="L702" s="99"/>
      <c r="M702" s="99"/>
      <c r="N702" s="99"/>
      <c r="O702" s="99"/>
      <c r="P702" s="99"/>
      <c r="Q702" s="99"/>
      <c r="R702" s="99"/>
      <c r="S702" s="73"/>
      <c r="T702" s="89"/>
      <c r="U702" s="168"/>
      <c r="V702" s="169"/>
    </row>
    <row r="703" spans="2:22" ht="102">
      <c r="B703" s="164"/>
      <c r="C703" s="425" t="s">
        <v>207</v>
      </c>
      <c r="D703" s="422"/>
      <c r="E703" s="109" t="s">
        <v>208</v>
      </c>
      <c r="F703" s="109">
        <v>17</v>
      </c>
      <c r="G703" s="110">
        <v>60</v>
      </c>
      <c r="H703" s="72"/>
      <c r="I703" s="72"/>
      <c r="J703" s="72"/>
      <c r="K703" s="72"/>
      <c r="L703" s="73"/>
      <c r="M703" s="73"/>
      <c r="N703" s="73"/>
      <c r="O703" s="73"/>
      <c r="P703" s="73"/>
      <c r="Q703" s="73"/>
      <c r="R703" s="73"/>
      <c r="S703" s="73"/>
      <c r="T703" s="76" t="s">
        <v>68</v>
      </c>
      <c r="U703" s="168"/>
      <c r="V703" s="169"/>
    </row>
    <row r="704" spans="2:22" ht="20.25" customHeight="1">
      <c r="B704" s="165"/>
      <c r="C704" s="134"/>
      <c r="D704" s="135"/>
      <c r="E704" s="109" t="s">
        <v>176</v>
      </c>
      <c r="F704" s="109">
        <v>2</v>
      </c>
      <c r="G704" s="110">
        <v>80</v>
      </c>
      <c r="H704" s="72"/>
      <c r="I704" s="72"/>
      <c r="J704" s="72"/>
      <c r="K704" s="72"/>
      <c r="L704" s="73"/>
      <c r="M704" s="73"/>
      <c r="N704" s="73"/>
      <c r="O704" s="73"/>
      <c r="P704" s="73"/>
      <c r="Q704" s="73"/>
      <c r="R704" s="73"/>
      <c r="S704" s="99"/>
      <c r="T704" s="77" t="s">
        <v>69</v>
      </c>
      <c r="U704" s="168"/>
      <c r="V704" s="169"/>
    </row>
    <row r="705" spans="2:22" ht="15.75">
      <c r="B705" s="165"/>
      <c r="C705" s="215"/>
      <c r="D705" s="159"/>
      <c r="E705" s="160"/>
      <c r="F705" s="94"/>
      <c r="G705" s="95"/>
      <c r="H705" s="96"/>
      <c r="I705" s="97"/>
      <c r="J705" s="98"/>
      <c r="K705" s="98"/>
      <c r="L705" s="99"/>
      <c r="M705" s="99"/>
      <c r="N705" s="99"/>
      <c r="O705" s="99"/>
      <c r="P705" s="99"/>
      <c r="Q705" s="99"/>
      <c r="R705" s="99"/>
      <c r="S705" s="73"/>
      <c r="T705" s="76" t="s">
        <v>68</v>
      </c>
      <c r="U705" s="168"/>
      <c r="V705" s="169"/>
    </row>
    <row r="706" spans="2:22" ht="25.5" customHeight="1">
      <c r="B706" s="165"/>
      <c r="C706" s="136"/>
      <c r="D706" s="137"/>
      <c r="E706" s="109" t="s">
        <v>177</v>
      </c>
      <c r="F706" s="109">
        <v>2</v>
      </c>
      <c r="G706" s="110">
        <v>80</v>
      </c>
      <c r="H706" s="72"/>
      <c r="I706" s="72"/>
      <c r="J706" s="72"/>
      <c r="K706" s="72"/>
      <c r="L706" s="73"/>
      <c r="M706" s="73"/>
      <c r="N706" s="73"/>
      <c r="O706" s="73"/>
      <c r="P706" s="73"/>
      <c r="Q706" s="73"/>
      <c r="R706" s="73"/>
      <c r="S706" s="99"/>
      <c r="T706" s="77" t="s">
        <v>69</v>
      </c>
      <c r="U706" s="168"/>
      <c r="V706" s="169"/>
    </row>
    <row r="707" spans="2:22" ht="15.75">
      <c r="B707" s="165"/>
      <c r="C707" s="215"/>
      <c r="D707" s="159"/>
      <c r="E707" s="160"/>
      <c r="F707" s="94"/>
      <c r="G707" s="95"/>
      <c r="H707" s="96"/>
      <c r="I707" s="97"/>
      <c r="J707" s="98"/>
      <c r="K707" s="98"/>
      <c r="L707" s="99"/>
      <c r="M707" s="99"/>
      <c r="N707" s="99"/>
      <c r="O707" s="99"/>
      <c r="P707" s="99"/>
      <c r="Q707" s="99"/>
      <c r="R707" s="99"/>
      <c r="S707" s="73"/>
      <c r="T707" s="76" t="s">
        <v>68</v>
      </c>
      <c r="U707" s="168"/>
      <c r="V707" s="169"/>
    </row>
    <row r="708" spans="2:22" ht="18.75" customHeight="1">
      <c r="B708" s="165"/>
      <c r="C708" s="136"/>
      <c r="D708" s="137"/>
      <c r="E708" s="109" t="s">
        <v>178</v>
      </c>
      <c r="F708" s="109">
        <v>2</v>
      </c>
      <c r="G708" s="110">
        <v>80</v>
      </c>
      <c r="H708" s="72"/>
      <c r="I708" s="72"/>
      <c r="J708" s="72"/>
      <c r="K708" s="72"/>
      <c r="L708" s="73"/>
      <c r="M708" s="73"/>
      <c r="N708" s="73"/>
      <c r="O708" s="73"/>
      <c r="P708" s="73"/>
      <c r="Q708" s="73"/>
      <c r="R708" s="73"/>
      <c r="S708" s="99"/>
      <c r="T708" s="77" t="s">
        <v>69</v>
      </c>
      <c r="U708" s="168"/>
      <c r="V708" s="169"/>
    </row>
    <row r="709" spans="2:22" ht="15.75">
      <c r="B709" s="165"/>
      <c r="C709" s="215"/>
      <c r="D709" s="159"/>
      <c r="E709" s="160"/>
      <c r="F709" s="94"/>
      <c r="G709" s="95"/>
      <c r="H709" s="96"/>
      <c r="I709" s="97"/>
      <c r="J709" s="98"/>
      <c r="K709" s="98"/>
      <c r="L709" s="99"/>
      <c r="M709" s="99"/>
      <c r="N709" s="99"/>
      <c r="O709" s="99"/>
      <c r="P709" s="99"/>
      <c r="Q709" s="99"/>
      <c r="R709" s="99"/>
      <c r="S709" s="73"/>
      <c r="T709" s="76" t="s">
        <v>68</v>
      </c>
      <c r="U709" s="168"/>
      <c r="V709" s="169"/>
    </row>
    <row r="710" spans="2:22" ht="16.5" customHeight="1">
      <c r="B710" s="165"/>
      <c r="C710" s="136"/>
      <c r="D710" s="137"/>
      <c r="E710" s="109" t="s">
        <v>209</v>
      </c>
      <c r="F710" s="109">
        <v>4</v>
      </c>
      <c r="G710" s="110">
        <v>80</v>
      </c>
      <c r="H710" s="72"/>
      <c r="I710" s="72"/>
      <c r="J710" s="72"/>
      <c r="K710" s="72"/>
      <c r="L710" s="73"/>
      <c r="M710" s="73"/>
      <c r="N710" s="73"/>
      <c r="O710" s="73"/>
      <c r="P710" s="73"/>
      <c r="Q710" s="73"/>
      <c r="R710" s="73"/>
      <c r="S710" s="99"/>
      <c r="T710" s="77" t="s">
        <v>69</v>
      </c>
      <c r="U710" s="168"/>
      <c r="V710" s="169"/>
    </row>
    <row r="711" spans="2:22" ht="15.75">
      <c r="B711" s="165"/>
      <c r="C711" s="215"/>
      <c r="D711" s="159"/>
      <c r="E711" s="160"/>
      <c r="F711" s="94"/>
      <c r="G711" s="95"/>
      <c r="H711" s="96"/>
      <c r="I711" s="97"/>
      <c r="J711" s="98"/>
      <c r="K711" s="98"/>
      <c r="L711" s="99"/>
      <c r="M711" s="99"/>
      <c r="N711" s="99"/>
      <c r="O711" s="99"/>
      <c r="P711" s="99"/>
      <c r="Q711" s="99"/>
      <c r="R711" s="99"/>
      <c r="S711" s="73"/>
      <c r="T711" s="76" t="s">
        <v>68</v>
      </c>
      <c r="U711" s="168"/>
      <c r="V711" s="169"/>
    </row>
    <row r="712" spans="2:22" ht="18.75" customHeight="1">
      <c r="B712" s="165"/>
      <c r="C712" s="136"/>
      <c r="D712" s="137"/>
      <c r="E712" s="109" t="s">
        <v>210</v>
      </c>
      <c r="F712" s="109">
        <v>4</v>
      </c>
      <c r="G712" s="110">
        <v>80</v>
      </c>
      <c r="H712" s="72"/>
      <c r="I712" s="72"/>
      <c r="J712" s="72"/>
      <c r="K712" s="72"/>
      <c r="L712" s="73"/>
      <c r="M712" s="73"/>
      <c r="N712" s="73"/>
      <c r="O712" s="73"/>
      <c r="P712" s="73"/>
      <c r="Q712" s="73"/>
      <c r="R712" s="73"/>
      <c r="S712" s="99"/>
      <c r="T712" s="77" t="s">
        <v>69</v>
      </c>
      <c r="U712" s="168"/>
      <c r="V712" s="169"/>
    </row>
    <row r="713" spans="2:22" ht="105.75" customHeight="1">
      <c r="B713" s="165"/>
      <c r="C713" s="215"/>
      <c r="D713" s="159"/>
      <c r="E713" s="160"/>
      <c r="F713" s="94"/>
      <c r="G713" s="95"/>
      <c r="H713" s="96"/>
      <c r="I713" s="97"/>
      <c r="J713" s="98"/>
      <c r="K713" s="98"/>
      <c r="L713" s="99"/>
      <c r="M713" s="99"/>
      <c r="N713" s="99"/>
      <c r="O713" s="99"/>
      <c r="P713" s="99"/>
      <c r="Q713" s="99"/>
      <c r="R713" s="99"/>
      <c r="S713" s="73"/>
      <c r="T713" s="76" t="s">
        <v>68</v>
      </c>
      <c r="U713" s="168"/>
      <c r="V713" s="169"/>
    </row>
    <row r="714" spans="2:22" ht="23.25" customHeight="1">
      <c r="B714" s="165"/>
      <c r="C714" s="136"/>
      <c r="D714" s="137"/>
      <c r="E714" s="109" t="s">
        <v>211</v>
      </c>
      <c r="F714" s="109">
        <v>4</v>
      </c>
      <c r="G714" s="110">
        <v>80</v>
      </c>
      <c r="H714" s="72"/>
      <c r="I714" s="72"/>
      <c r="J714" s="72"/>
      <c r="K714" s="72"/>
      <c r="L714" s="73"/>
      <c r="M714" s="73"/>
      <c r="N714" s="73"/>
      <c r="O714" s="73"/>
      <c r="P714" s="73"/>
      <c r="Q714" s="73"/>
      <c r="R714" s="73"/>
      <c r="S714" s="99"/>
      <c r="T714" s="77" t="s">
        <v>69</v>
      </c>
      <c r="U714" s="168"/>
      <c r="V714" s="169"/>
    </row>
    <row r="715" spans="2:22" ht="98.25" customHeight="1">
      <c r="B715" s="165"/>
      <c r="C715" s="215"/>
      <c r="D715" s="159"/>
      <c r="E715" s="160"/>
      <c r="F715" s="94"/>
      <c r="G715" s="95"/>
      <c r="H715" s="96"/>
      <c r="I715" s="97"/>
      <c r="J715" s="98"/>
      <c r="K715" s="98"/>
      <c r="L715" s="99"/>
      <c r="M715" s="99"/>
      <c r="N715" s="99"/>
      <c r="O715" s="99"/>
      <c r="P715" s="99"/>
      <c r="Q715" s="99"/>
      <c r="R715" s="99"/>
      <c r="S715" s="73"/>
      <c r="T715" s="76" t="s">
        <v>68</v>
      </c>
      <c r="U715" s="168"/>
      <c r="V715" s="169"/>
    </row>
    <row r="716" spans="2:22" ht="23.25" customHeight="1">
      <c r="B716" s="165"/>
      <c r="C716" s="136"/>
      <c r="D716" s="137"/>
      <c r="E716" s="109" t="s">
        <v>212</v>
      </c>
      <c r="F716" s="109">
        <v>4</v>
      </c>
      <c r="G716" s="110">
        <v>80</v>
      </c>
      <c r="H716" s="72"/>
      <c r="I716" s="72"/>
      <c r="J716" s="72"/>
      <c r="K716" s="72"/>
      <c r="L716" s="73"/>
      <c r="M716" s="73"/>
      <c r="N716" s="73"/>
      <c r="O716" s="73"/>
      <c r="P716" s="73"/>
      <c r="Q716" s="73"/>
      <c r="R716" s="73"/>
      <c r="S716" s="99"/>
      <c r="T716" s="77" t="s">
        <v>69</v>
      </c>
      <c r="U716" s="168"/>
      <c r="V716" s="169"/>
    </row>
    <row r="717" spans="2:22" ht="15.75">
      <c r="B717" s="165"/>
      <c r="C717" s="215"/>
      <c r="D717" s="159"/>
      <c r="E717" s="160"/>
      <c r="F717" s="94"/>
      <c r="G717" s="95"/>
      <c r="H717" s="96"/>
      <c r="I717" s="97"/>
      <c r="J717" s="98"/>
      <c r="K717" s="98"/>
      <c r="L717" s="99"/>
      <c r="M717" s="99"/>
      <c r="N717" s="99"/>
      <c r="O717" s="99"/>
      <c r="P717" s="99"/>
      <c r="Q717" s="99"/>
      <c r="R717" s="99"/>
      <c r="S717" s="73"/>
      <c r="T717" s="76" t="s">
        <v>68</v>
      </c>
      <c r="U717" s="168"/>
      <c r="V717" s="169"/>
    </row>
    <row r="718" spans="2:22" ht="20.25" customHeight="1">
      <c r="B718" s="165"/>
      <c r="C718" s="136"/>
      <c r="D718" s="137"/>
      <c r="E718" s="109" t="s">
        <v>213</v>
      </c>
      <c r="F718" s="109">
        <v>4</v>
      </c>
      <c r="G718" s="110">
        <v>80</v>
      </c>
      <c r="H718" s="72"/>
      <c r="I718" s="72"/>
      <c r="J718" s="72"/>
      <c r="K718" s="72"/>
      <c r="L718" s="73"/>
      <c r="M718" s="73"/>
      <c r="N718" s="73"/>
      <c r="O718" s="73"/>
      <c r="P718" s="73"/>
      <c r="Q718" s="73"/>
      <c r="R718" s="73"/>
      <c r="S718" s="99"/>
      <c r="T718" s="77" t="s">
        <v>69</v>
      </c>
      <c r="U718" s="168"/>
      <c r="V718" s="169"/>
    </row>
    <row r="719" spans="2:22" ht="15.75">
      <c r="B719" s="165"/>
      <c r="C719" s="215"/>
      <c r="D719" s="159"/>
      <c r="E719" s="160"/>
      <c r="F719" s="94"/>
      <c r="G719" s="95"/>
      <c r="H719" s="96"/>
      <c r="I719" s="97"/>
      <c r="J719" s="98"/>
      <c r="K719" s="98"/>
      <c r="L719" s="99"/>
      <c r="M719" s="99"/>
      <c r="N719" s="99"/>
      <c r="O719" s="99"/>
      <c r="P719" s="99"/>
      <c r="Q719" s="99"/>
      <c r="R719" s="99"/>
      <c r="S719" s="73"/>
      <c r="T719" s="76" t="s">
        <v>68</v>
      </c>
      <c r="U719" s="168"/>
      <c r="V719" s="169"/>
    </row>
    <row r="720" spans="2:22" ht="21.75" customHeight="1">
      <c r="B720" s="165"/>
      <c r="C720" s="136"/>
      <c r="D720" s="137"/>
      <c r="E720" s="109" t="s">
        <v>214</v>
      </c>
      <c r="F720" s="109">
        <v>4</v>
      </c>
      <c r="G720" s="110">
        <v>80</v>
      </c>
      <c r="H720" s="72"/>
      <c r="I720" s="72"/>
      <c r="J720" s="72"/>
      <c r="K720" s="72"/>
      <c r="L720" s="73"/>
      <c r="M720" s="73"/>
      <c r="N720" s="73"/>
      <c r="O720" s="73"/>
      <c r="P720" s="73"/>
      <c r="Q720" s="73"/>
      <c r="R720" s="73"/>
      <c r="S720" s="99"/>
      <c r="T720" s="77" t="s">
        <v>69</v>
      </c>
      <c r="U720" s="168"/>
      <c r="V720" s="169"/>
    </row>
    <row r="721" spans="2:22" ht="15.75">
      <c r="B721" s="165"/>
      <c r="C721" s="215"/>
      <c r="D721" s="159"/>
      <c r="E721" s="160"/>
      <c r="F721" s="94"/>
      <c r="G721" s="95"/>
      <c r="H721" s="96"/>
      <c r="I721" s="97"/>
      <c r="J721" s="98"/>
      <c r="K721" s="98"/>
      <c r="L721" s="99"/>
      <c r="M721" s="99"/>
      <c r="N721" s="99"/>
      <c r="O721" s="99"/>
      <c r="P721" s="99"/>
      <c r="Q721" s="99"/>
      <c r="R721" s="99"/>
      <c r="S721" s="73"/>
      <c r="T721" s="76" t="s">
        <v>68</v>
      </c>
      <c r="U721" s="168"/>
      <c r="V721" s="169"/>
    </row>
    <row r="722" spans="2:22" ht="16.5" customHeight="1">
      <c r="B722" s="165"/>
      <c r="C722" s="136"/>
      <c r="D722" s="137"/>
      <c r="E722" s="109" t="s">
        <v>215</v>
      </c>
      <c r="F722" s="109">
        <v>4</v>
      </c>
      <c r="G722" s="110">
        <v>80</v>
      </c>
      <c r="H722" s="72"/>
      <c r="I722" s="72"/>
      <c r="J722" s="72"/>
      <c r="K722" s="72"/>
      <c r="L722" s="73"/>
      <c r="M722" s="73"/>
      <c r="N722" s="73"/>
      <c r="O722" s="73"/>
      <c r="P722" s="73"/>
      <c r="Q722" s="73"/>
      <c r="R722" s="73"/>
      <c r="S722" s="99"/>
      <c r="T722" s="77" t="s">
        <v>69</v>
      </c>
      <c r="U722" s="168"/>
      <c r="V722" s="169"/>
    </row>
    <row r="723" spans="2:22" ht="15.75">
      <c r="B723" s="165"/>
      <c r="C723" s="215"/>
      <c r="D723" s="159"/>
      <c r="E723" s="160"/>
      <c r="F723" s="94"/>
      <c r="G723" s="95"/>
      <c r="H723" s="96"/>
      <c r="I723" s="97"/>
      <c r="J723" s="98"/>
      <c r="K723" s="98"/>
      <c r="L723" s="99"/>
      <c r="M723" s="99"/>
      <c r="N723" s="99"/>
      <c r="O723" s="99"/>
      <c r="P723" s="99"/>
      <c r="Q723" s="99"/>
      <c r="R723" s="99"/>
      <c r="S723" s="73"/>
      <c r="T723" s="76" t="s">
        <v>68</v>
      </c>
      <c r="U723" s="168"/>
      <c r="V723" s="169"/>
    </row>
    <row r="724" spans="2:22" ht="24" customHeight="1">
      <c r="B724" s="165"/>
      <c r="C724" s="136"/>
      <c r="D724" s="137"/>
      <c r="E724" s="109" t="s">
        <v>216</v>
      </c>
      <c r="F724" s="109">
        <v>15</v>
      </c>
      <c r="G724" s="110">
        <v>80</v>
      </c>
      <c r="H724" s="72"/>
      <c r="I724" s="72"/>
      <c r="J724" s="72"/>
      <c r="K724" s="72"/>
      <c r="L724" s="73"/>
      <c r="M724" s="73"/>
      <c r="N724" s="73"/>
      <c r="O724" s="73"/>
      <c r="P724" s="73"/>
      <c r="Q724" s="73"/>
      <c r="R724" s="73"/>
      <c r="S724" s="99"/>
      <c r="T724" s="77" t="s">
        <v>69</v>
      </c>
      <c r="U724" s="168"/>
      <c r="V724" s="169"/>
    </row>
    <row r="725" spans="2:22" ht="15.75">
      <c r="B725" s="165"/>
      <c r="C725" s="215"/>
      <c r="D725" s="159"/>
      <c r="E725" s="160"/>
      <c r="F725" s="94"/>
      <c r="G725" s="95"/>
      <c r="H725" s="96"/>
      <c r="I725" s="97"/>
      <c r="J725" s="98"/>
      <c r="K725" s="98"/>
      <c r="L725" s="99"/>
      <c r="M725" s="99"/>
      <c r="N725" s="99"/>
      <c r="O725" s="99"/>
      <c r="P725" s="99"/>
      <c r="Q725" s="99"/>
      <c r="R725" s="99"/>
      <c r="S725" s="73"/>
      <c r="T725" s="76" t="s">
        <v>68</v>
      </c>
      <c r="U725" s="168"/>
      <c r="V725" s="169"/>
    </row>
    <row r="726" spans="2:22" ht="21.75" customHeight="1">
      <c r="B726" s="165"/>
      <c r="C726" s="136"/>
      <c r="D726" s="137"/>
      <c r="E726" s="109" t="s">
        <v>217</v>
      </c>
      <c r="F726" s="109">
        <v>15</v>
      </c>
      <c r="G726" s="110">
        <v>80</v>
      </c>
      <c r="H726" s="72"/>
      <c r="I726" s="72"/>
      <c r="J726" s="72"/>
      <c r="K726" s="72"/>
      <c r="L726" s="73"/>
      <c r="M726" s="73"/>
      <c r="N726" s="73"/>
      <c r="O726" s="73"/>
      <c r="P726" s="73"/>
      <c r="Q726" s="73"/>
      <c r="R726" s="73"/>
      <c r="S726" s="99"/>
      <c r="T726" s="77" t="s">
        <v>69</v>
      </c>
      <c r="U726" s="168"/>
      <c r="V726" s="169"/>
    </row>
    <row r="727" spans="2:22" ht="15.75">
      <c r="B727" s="165"/>
      <c r="C727" s="215"/>
      <c r="D727" s="159"/>
      <c r="E727" s="160"/>
      <c r="F727" s="94"/>
      <c r="G727" s="95"/>
      <c r="H727" s="96"/>
      <c r="I727" s="97"/>
      <c r="J727" s="98"/>
      <c r="K727" s="98"/>
      <c r="L727" s="99"/>
      <c r="M727" s="99"/>
      <c r="N727" s="99"/>
      <c r="O727" s="99"/>
      <c r="P727" s="99"/>
      <c r="Q727" s="99"/>
      <c r="R727" s="99"/>
      <c r="S727" s="73"/>
      <c r="T727" s="76" t="s">
        <v>68</v>
      </c>
      <c r="U727" s="168"/>
      <c r="V727" s="169"/>
    </row>
    <row r="728" spans="2:22" ht="21.75" customHeight="1">
      <c r="B728" s="165"/>
      <c r="C728" s="136"/>
      <c r="D728" s="137"/>
      <c r="E728" s="109" t="s">
        <v>218</v>
      </c>
      <c r="F728" s="109">
        <v>10</v>
      </c>
      <c r="G728" s="110">
        <v>80</v>
      </c>
      <c r="H728" s="72"/>
      <c r="I728" s="72"/>
      <c r="J728" s="72"/>
      <c r="K728" s="72"/>
      <c r="L728" s="73"/>
      <c r="M728" s="73"/>
      <c r="N728" s="73"/>
      <c r="O728" s="73"/>
      <c r="P728" s="73"/>
      <c r="Q728" s="73"/>
      <c r="R728" s="73"/>
      <c r="S728" s="99"/>
      <c r="T728" s="77" t="s">
        <v>69</v>
      </c>
      <c r="U728" s="168"/>
      <c r="V728" s="169"/>
    </row>
    <row r="729" spans="2:22" ht="15.75">
      <c r="B729" s="165"/>
      <c r="C729" s="215"/>
      <c r="D729" s="159"/>
      <c r="E729" s="160"/>
      <c r="F729" s="94"/>
      <c r="G729" s="95"/>
      <c r="H729" s="96"/>
      <c r="I729" s="97"/>
      <c r="J729" s="98"/>
      <c r="K729" s="98"/>
      <c r="L729" s="99"/>
      <c r="M729" s="99"/>
      <c r="N729" s="99"/>
      <c r="O729" s="99"/>
      <c r="P729" s="99"/>
      <c r="Q729" s="99"/>
      <c r="R729" s="99"/>
      <c r="S729" s="73"/>
      <c r="T729" s="76" t="s">
        <v>68</v>
      </c>
      <c r="U729" s="168"/>
      <c r="V729" s="169"/>
    </row>
    <row r="730" spans="2:22" ht="21.75" customHeight="1">
      <c r="B730" s="165"/>
      <c r="C730" s="136"/>
      <c r="D730" s="137"/>
      <c r="E730" s="109" t="s">
        <v>219</v>
      </c>
      <c r="F730" s="109">
        <v>10</v>
      </c>
      <c r="G730" s="110">
        <v>80</v>
      </c>
      <c r="H730" s="72"/>
      <c r="I730" s="72"/>
      <c r="J730" s="72"/>
      <c r="K730" s="72"/>
      <c r="L730" s="73"/>
      <c r="M730" s="73"/>
      <c r="N730" s="73"/>
      <c r="O730" s="73"/>
      <c r="P730" s="73"/>
      <c r="Q730" s="73"/>
      <c r="R730" s="73"/>
      <c r="S730" s="99"/>
      <c r="T730" s="77" t="s">
        <v>69</v>
      </c>
      <c r="U730" s="168"/>
      <c r="V730" s="169"/>
    </row>
    <row r="731" spans="2:22" ht="15.75">
      <c r="B731" s="165"/>
      <c r="C731" s="215"/>
      <c r="D731" s="159"/>
      <c r="E731" s="160"/>
      <c r="F731" s="94"/>
      <c r="G731" s="95"/>
      <c r="H731" s="96"/>
      <c r="I731" s="97"/>
      <c r="J731" s="98"/>
      <c r="K731" s="98"/>
      <c r="L731" s="99"/>
      <c r="M731" s="99"/>
      <c r="N731" s="99"/>
      <c r="O731" s="99"/>
      <c r="P731" s="99"/>
      <c r="Q731" s="99"/>
      <c r="R731" s="99"/>
      <c r="S731" s="73"/>
      <c r="T731" s="76" t="s">
        <v>68</v>
      </c>
      <c r="U731" s="168"/>
      <c r="V731" s="169"/>
    </row>
    <row r="732" spans="2:22" ht="21.75" customHeight="1">
      <c r="B732" s="165"/>
      <c r="C732" s="136"/>
      <c r="D732" s="137"/>
      <c r="E732" s="109" t="s">
        <v>220</v>
      </c>
      <c r="F732" s="109">
        <v>12</v>
      </c>
      <c r="G732" s="110">
        <v>100</v>
      </c>
      <c r="H732" s="72"/>
      <c r="I732" s="72"/>
      <c r="J732" s="72"/>
      <c r="K732" s="72"/>
      <c r="L732" s="73"/>
      <c r="M732" s="73"/>
      <c r="N732" s="73"/>
      <c r="O732" s="73"/>
      <c r="P732" s="73"/>
      <c r="Q732" s="73"/>
      <c r="R732" s="73"/>
      <c r="S732" s="99"/>
      <c r="T732" s="77" t="s">
        <v>69</v>
      </c>
      <c r="U732" s="168"/>
      <c r="V732" s="169"/>
    </row>
    <row r="733" spans="2:22" ht="15.75">
      <c r="B733" s="165"/>
      <c r="C733" s="215"/>
      <c r="D733" s="159"/>
      <c r="E733" s="160"/>
      <c r="F733" s="94"/>
      <c r="G733" s="95"/>
      <c r="H733" s="96"/>
      <c r="I733" s="97"/>
      <c r="J733" s="98"/>
      <c r="K733" s="98"/>
      <c r="L733" s="99"/>
      <c r="M733" s="99"/>
      <c r="N733" s="99"/>
      <c r="O733" s="99"/>
      <c r="P733" s="99"/>
      <c r="Q733" s="99"/>
      <c r="R733" s="99"/>
      <c r="S733" s="73"/>
      <c r="T733" s="76" t="s">
        <v>68</v>
      </c>
      <c r="U733" s="168"/>
      <c r="V733" s="169"/>
    </row>
    <row r="734" spans="2:22" ht="21.75" customHeight="1">
      <c r="B734" s="165"/>
      <c r="C734" s="136"/>
      <c r="D734" s="137"/>
      <c r="E734" s="109" t="s">
        <v>191</v>
      </c>
      <c r="F734" s="109">
        <v>1</v>
      </c>
      <c r="G734" s="110">
        <v>100</v>
      </c>
      <c r="H734" s="72"/>
      <c r="I734" s="72"/>
      <c r="J734" s="72"/>
      <c r="K734" s="72"/>
      <c r="L734" s="73"/>
      <c r="M734" s="73"/>
      <c r="N734" s="73"/>
      <c r="O734" s="73"/>
      <c r="P734" s="73"/>
      <c r="Q734" s="73"/>
      <c r="R734" s="73"/>
      <c r="S734" s="99"/>
      <c r="T734" s="77" t="s">
        <v>69</v>
      </c>
      <c r="U734" s="170"/>
      <c r="V734" s="171"/>
    </row>
    <row r="735" spans="2:22" ht="122.25" customHeight="1">
      <c r="B735" s="165"/>
      <c r="C735" s="215"/>
      <c r="D735" s="159"/>
      <c r="E735" s="160"/>
      <c r="F735" s="94"/>
      <c r="G735" s="95"/>
      <c r="H735" s="96"/>
      <c r="I735" s="97"/>
      <c r="J735" s="98"/>
      <c r="K735" s="98"/>
      <c r="L735" s="99"/>
      <c r="M735" s="99"/>
      <c r="N735" s="99"/>
      <c r="O735" s="99"/>
      <c r="P735" s="99"/>
      <c r="Q735" s="99"/>
      <c r="R735" s="99"/>
      <c r="S735" s="73"/>
      <c r="T735" s="76" t="s">
        <v>68</v>
      </c>
      <c r="U735" s="166"/>
      <c r="V735" s="167"/>
    </row>
    <row r="736" spans="2:22" ht="76.5">
      <c r="B736" s="165"/>
      <c r="C736" s="138"/>
      <c r="D736" s="139"/>
      <c r="E736" s="109" t="s">
        <v>192</v>
      </c>
      <c r="F736" s="109">
        <v>1</v>
      </c>
      <c r="G736" s="110">
        <v>100</v>
      </c>
      <c r="H736" s="72"/>
      <c r="I736" s="72"/>
      <c r="J736" s="72"/>
      <c r="K736" s="72"/>
      <c r="L736" s="73"/>
      <c r="M736" s="73"/>
      <c r="N736" s="73"/>
      <c r="O736" s="73"/>
      <c r="P736" s="73"/>
      <c r="Q736" s="73"/>
      <c r="R736" s="73"/>
      <c r="S736" s="99"/>
      <c r="T736" s="77" t="s">
        <v>69</v>
      </c>
      <c r="U736" s="168"/>
      <c r="V736" s="169"/>
    </row>
    <row r="737" spans="2:22" ht="23.25" customHeight="1">
      <c r="B737" s="219"/>
      <c r="C737" s="215"/>
      <c r="D737" s="159"/>
      <c r="E737" s="160"/>
      <c r="F737" s="94"/>
      <c r="G737" s="95"/>
      <c r="H737" s="96"/>
      <c r="I737" s="97"/>
      <c r="J737" s="98"/>
      <c r="K737" s="98"/>
      <c r="L737" s="99"/>
      <c r="M737" s="99"/>
      <c r="N737" s="99"/>
      <c r="O737" s="99"/>
      <c r="P737" s="99"/>
      <c r="Q737" s="99"/>
      <c r="R737" s="99"/>
      <c r="S737" s="73"/>
      <c r="T737" s="89"/>
      <c r="U737" s="168"/>
      <c r="V737" s="169"/>
    </row>
    <row r="738" spans="2:22" ht="102">
      <c r="B738" s="164"/>
      <c r="C738" s="425" t="s">
        <v>221</v>
      </c>
      <c r="D738" s="422"/>
      <c r="E738" s="109" t="s">
        <v>222</v>
      </c>
      <c r="F738" s="109">
        <v>25</v>
      </c>
      <c r="G738" s="110">
        <v>90</v>
      </c>
      <c r="H738" s="72"/>
      <c r="I738" s="72"/>
      <c r="J738" s="72"/>
      <c r="K738" s="72"/>
      <c r="L738" s="73"/>
      <c r="M738" s="73"/>
      <c r="N738" s="73"/>
      <c r="O738" s="73"/>
      <c r="P738" s="73"/>
      <c r="Q738" s="73"/>
      <c r="R738" s="73"/>
      <c r="S738" s="73"/>
      <c r="T738" s="76" t="s">
        <v>68</v>
      </c>
      <c r="U738" s="168"/>
      <c r="V738" s="169"/>
    </row>
    <row r="739" spans="2:22" ht="23.25" customHeight="1">
      <c r="B739" s="165"/>
      <c r="C739" s="134"/>
      <c r="D739" s="135"/>
      <c r="E739" s="109" t="s">
        <v>176</v>
      </c>
      <c r="F739" s="109">
        <v>2</v>
      </c>
      <c r="G739" s="110">
        <v>80</v>
      </c>
      <c r="H739" s="72"/>
      <c r="I739" s="72"/>
      <c r="J739" s="72"/>
      <c r="K739" s="72"/>
      <c r="L739" s="73"/>
      <c r="M739" s="73"/>
      <c r="N739" s="73"/>
      <c r="O739" s="73"/>
      <c r="P739" s="73"/>
      <c r="Q739" s="73"/>
      <c r="R739" s="73"/>
      <c r="S739" s="99"/>
      <c r="T739" s="77" t="s">
        <v>69</v>
      </c>
      <c r="U739" s="168"/>
      <c r="V739" s="169"/>
    </row>
    <row r="740" spans="2:22" ht="15.75">
      <c r="B740" s="165"/>
      <c r="C740" s="215"/>
      <c r="D740" s="159"/>
      <c r="E740" s="160"/>
      <c r="F740" s="94"/>
      <c r="G740" s="95"/>
      <c r="H740" s="96"/>
      <c r="I740" s="97"/>
      <c r="J740" s="98"/>
      <c r="K740" s="98"/>
      <c r="L740" s="99"/>
      <c r="M740" s="99"/>
      <c r="N740" s="99"/>
      <c r="O740" s="99"/>
      <c r="P740" s="99"/>
      <c r="Q740" s="99"/>
      <c r="R740" s="99"/>
      <c r="S740" s="73"/>
      <c r="T740" s="76" t="s">
        <v>68</v>
      </c>
      <c r="U740" s="168"/>
      <c r="V740" s="169"/>
    </row>
    <row r="741" spans="2:22" ht="20.25" customHeight="1">
      <c r="B741" s="165"/>
      <c r="C741" s="136"/>
      <c r="D741" s="137"/>
      <c r="E741" s="109" t="s">
        <v>177</v>
      </c>
      <c r="F741" s="109">
        <v>2</v>
      </c>
      <c r="G741" s="110">
        <v>80</v>
      </c>
      <c r="H741" s="72"/>
      <c r="I741" s="72"/>
      <c r="J741" s="72"/>
      <c r="K741" s="72"/>
      <c r="L741" s="73"/>
      <c r="M741" s="73"/>
      <c r="N741" s="73"/>
      <c r="O741" s="73"/>
      <c r="P741" s="73"/>
      <c r="Q741" s="73"/>
      <c r="R741" s="73"/>
      <c r="S741" s="99"/>
      <c r="T741" s="77" t="s">
        <v>69</v>
      </c>
      <c r="U741" s="168"/>
      <c r="V741" s="169"/>
    </row>
    <row r="742" spans="2:22" ht="15.75">
      <c r="B742" s="165"/>
      <c r="C742" s="215"/>
      <c r="D742" s="159"/>
      <c r="E742" s="160"/>
      <c r="F742" s="94"/>
      <c r="G742" s="95"/>
      <c r="H742" s="96"/>
      <c r="I742" s="97"/>
      <c r="J742" s="98"/>
      <c r="K742" s="98"/>
      <c r="L742" s="99"/>
      <c r="M742" s="99"/>
      <c r="N742" s="99"/>
      <c r="O742" s="99"/>
      <c r="P742" s="99"/>
      <c r="Q742" s="99"/>
      <c r="R742" s="99"/>
      <c r="S742" s="73"/>
      <c r="T742" s="76" t="s">
        <v>68</v>
      </c>
      <c r="U742" s="168"/>
      <c r="V742" s="169"/>
    </row>
    <row r="743" spans="2:22" ht="18.75" customHeight="1">
      <c r="B743" s="165"/>
      <c r="C743" s="136"/>
      <c r="D743" s="137"/>
      <c r="E743" s="109" t="s">
        <v>178</v>
      </c>
      <c r="F743" s="109">
        <v>2</v>
      </c>
      <c r="G743" s="110">
        <v>80</v>
      </c>
      <c r="H743" s="72"/>
      <c r="I743" s="72"/>
      <c r="J743" s="72"/>
      <c r="K743" s="72"/>
      <c r="L743" s="73"/>
      <c r="M743" s="73"/>
      <c r="N743" s="73"/>
      <c r="O743" s="73"/>
      <c r="P743" s="73"/>
      <c r="Q743" s="73"/>
      <c r="R743" s="73"/>
      <c r="S743" s="99"/>
      <c r="T743" s="77" t="s">
        <v>69</v>
      </c>
      <c r="U743" s="168"/>
      <c r="V743" s="169"/>
    </row>
    <row r="744" spans="2:22" ht="15.75">
      <c r="B744" s="165"/>
      <c r="C744" s="215"/>
      <c r="D744" s="159"/>
      <c r="E744" s="160"/>
      <c r="F744" s="94"/>
      <c r="G744" s="95"/>
      <c r="H744" s="96"/>
      <c r="I744" s="97"/>
      <c r="J744" s="98"/>
      <c r="K744" s="98"/>
      <c r="L744" s="99"/>
      <c r="M744" s="99"/>
      <c r="N744" s="99"/>
      <c r="O744" s="99"/>
      <c r="P744" s="99"/>
      <c r="Q744" s="99"/>
      <c r="R744" s="99"/>
      <c r="S744" s="73"/>
      <c r="T744" s="76" t="s">
        <v>68</v>
      </c>
      <c r="U744" s="168"/>
      <c r="V744" s="169"/>
    </row>
    <row r="745" spans="2:22" ht="21.75" customHeight="1">
      <c r="B745" s="165"/>
      <c r="C745" s="136"/>
      <c r="D745" s="137"/>
      <c r="E745" s="109" t="s">
        <v>223</v>
      </c>
      <c r="F745" s="109">
        <v>2</v>
      </c>
      <c r="G745" s="110">
        <v>80</v>
      </c>
      <c r="H745" s="72"/>
      <c r="I745" s="72"/>
      <c r="J745" s="72"/>
      <c r="K745" s="72"/>
      <c r="L745" s="73"/>
      <c r="M745" s="73"/>
      <c r="N745" s="73"/>
      <c r="O745" s="73"/>
      <c r="P745" s="73"/>
      <c r="Q745" s="73"/>
      <c r="R745" s="73"/>
      <c r="S745" s="99"/>
      <c r="T745" s="77" t="s">
        <v>69</v>
      </c>
      <c r="U745" s="168"/>
      <c r="V745" s="169"/>
    </row>
    <row r="746" spans="2:22" ht="15.75">
      <c r="B746" s="165"/>
      <c r="C746" s="215"/>
      <c r="D746" s="159"/>
      <c r="E746" s="160"/>
      <c r="F746" s="94"/>
      <c r="G746" s="95"/>
      <c r="H746" s="96"/>
      <c r="I746" s="97"/>
      <c r="J746" s="98"/>
      <c r="K746" s="98"/>
      <c r="L746" s="99"/>
      <c r="M746" s="99"/>
      <c r="N746" s="99"/>
      <c r="O746" s="99"/>
      <c r="P746" s="99"/>
      <c r="Q746" s="99"/>
      <c r="R746" s="99"/>
      <c r="S746" s="73"/>
      <c r="T746" s="76" t="s">
        <v>68</v>
      </c>
      <c r="U746" s="168"/>
      <c r="V746" s="169"/>
    </row>
    <row r="747" spans="2:22" ht="21.75" customHeight="1">
      <c r="B747" s="165"/>
      <c r="C747" s="136"/>
      <c r="D747" s="137"/>
      <c r="E747" s="109" t="s">
        <v>224</v>
      </c>
      <c r="F747" s="109">
        <v>4</v>
      </c>
      <c r="G747" s="110">
        <v>80</v>
      </c>
      <c r="H747" s="72"/>
      <c r="I747" s="72"/>
      <c r="J747" s="72"/>
      <c r="K747" s="72"/>
      <c r="L747" s="73"/>
      <c r="M747" s="73"/>
      <c r="N747" s="73"/>
      <c r="O747" s="73"/>
      <c r="P747" s="73"/>
      <c r="Q747" s="73"/>
      <c r="R747" s="73"/>
      <c r="S747" s="99"/>
      <c r="T747" s="77" t="s">
        <v>69</v>
      </c>
      <c r="U747" s="168"/>
      <c r="V747" s="169"/>
    </row>
    <row r="748" spans="2:22" ht="15.75">
      <c r="B748" s="165"/>
      <c r="C748" s="215"/>
      <c r="D748" s="159"/>
      <c r="E748" s="160"/>
      <c r="F748" s="94"/>
      <c r="G748" s="95"/>
      <c r="H748" s="96"/>
      <c r="I748" s="97"/>
      <c r="J748" s="98"/>
      <c r="K748" s="98"/>
      <c r="L748" s="99"/>
      <c r="M748" s="99"/>
      <c r="N748" s="99"/>
      <c r="O748" s="99"/>
      <c r="P748" s="99"/>
      <c r="Q748" s="99"/>
      <c r="R748" s="99"/>
      <c r="S748" s="73"/>
      <c r="T748" s="76" t="s">
        <v>68</v>
      </c>
      <c r="U748" s="168"/>
      <c r="V748" s="169"/>
    </row>
    <row r="749" spans="2:22" ht="23.25" customHeight="1">
      <c r="B749" s="165"/>
      <c r="C749" s="136"/>
      <c r="D749" s="137"/>
      <c r="E749" s="109" t="s">
        <v>225</v>
      </c>
      <c r="F749" s="109">
        <v>4</v>
      </c>
      <c r="G749" s="110">
        <v>80</v>
      </c>
      <c r="H749" s="72"/>
      <c r="I749" s="72"/>
      <c r="J749" s="72"/>
      <c r="K749" s="72"/>
      <c r="L749" s="73"/>
      <c r="M749" s="73"/>
      <c r="N749" s="73"/>
      <c r="O749" s="73"/>
      <c r="P749" s="73"/>
      <c r="Q749" s="73"/>
      <c r="R749" s="73"/>
      <c r="S749" s="99"/>
      <c r="T749" s="77" t="s">
        <v>69</v>
      </c>
      <c r="U749" s="168"/>
      <c r="V749" s="169"/>
    </row>
    <row r="750" spans="2:22" ht="15.75">
      <c r="B750" s="165"/>
      <c r="C750" s="215"/>
      <c r="D750" s="159"/>
      <c r="E750" s="160"/>
      <c r="F750" s="94"/>
      <c r="G750" s="95"/>
      <c r="H750" s="96"/>
      <c r="I750" s="97"/>
      <c r="J750" s="98"/>
      <c r="K750" s="98"/>
      <c r="L750" s="99"/>
      <c r="M750" s="99"/>
      <c r="N750" s="99"/>
      <c r="O750" s="99"/>
      <c r="P750" s="99"/>
      <c r="Q750" s="99"/>
      <c r="R750" s="99"/>
      <c r="S750" s="73"/>
      <c r="T750" s="76" t="s">
        <v>68</v>
      </c>
      <c r="U750" s="168"/>
      <c r="V750" s="169"/>
    </row>
    <row r="751" spans="2:22" ht="18.75" customHeight="1">
      <c r="B751" s="165"/>
      <c r="C751" s="136"/>
      <c r="D751" s="137"/>
      <c r="E751" s="109" t="s">
        <v>226</v>
      </c>
      <c r="F751" s="109">
        <v>4</v>
      </c>
      <c r="G751" s="110">
        <v>80</v>
      </c>
      <c r="H751" s="72"/>
      <c r="I751" s="72"/>
      <c r="J751" s="72"/>
      <c r="K751" s="72"/>
      <c r="L751" s="73"/>
      <c r="M751" s="73"/>
      <c r="N751" s="73"/>
      <c r="O751" s="73"/>
      <c r="P751" s="73"/>
      <c r="Q751" s="73"/>
      <c r="R751" s="73"/>
      <c r="S751" s="99"/>
      <c r="T751" s="77" t="s">
        <v>69</v>
      </c>
      <c r="U751" s="168"/>
      <c r="V751" s="169"/>
    </row>
    <row r="752" spans="2:22" ht="15.75">
      <c r="B752" s="165"/>
      <c r="C752" s="215"/>
      <c r="D752" s="159"/>
      <c r="E752" s="160"/>
      <c r="F752" s="94"/>
      <c r="G752" s="95"/>
      <c r="H752" s="96"/>
      <c r="I752" s="97"/>
      <c r="J752" s="98"/>
      <c r="K752" s="98"/>
      <c r="L752" s="99"/>
      <c r="M752" s="99"/>
      <c r="N752" s="99"/>
      <c r="O752" s="99"/>
      <c r="P752" s="99"/>
      <c r="Q752" s="99"/>
      <c r="R752" s="99"/>
      <c r="S752" s="73"/>
      <c r="T752" s="76" t="s">
        <v>68</v>
      </c>
      <c r="U752" s="168"/>
      <c r="V752" s="169"/>
    </row>
    <row r="753" spans="2:22" ht="20.25" customHeight="1">
      <c r="B753" s="165"/>
      <c r="C753" s="136"/>
      <c r="D753" s="137"/>
      <c r="E753" s="109" t="s">
        <v>227</v>
      </c>
      <c r="F753" s="109">
        <v>4</v>
      </c>
      <c r="G753" s="110">
        <v>80</v>
      </c>
      <c r="H753" s="72"/>
      <c r="I753" s="72"/>
      <c r="J753" s="72"/>
      <c r="K753" s="72"/>
      <c r="L753" s="73"/>
      <c r="M753" s="73"/>
      <c r="N753" s="73"/>
      <c r="O753" s="73"/>
      <c r="P753" s="73"/>
      <c r="Q753" s="73"/>
      <c r="R753" s="73"/>
      <c r="S753" s="99"/>
      <c r="T753" s="77" t="s">
        <v>69</v>
      </c>
      <c r="U753" s="168"/>
      <c r="V753" s="169"/>
    </row>
    <row r="754" spans="2:22" ht="15.75">
      <c r="B754" s="165"/>
      <c r="C754" s="215"/>
      <c r="D754" s="159"/>
      <c r="E754" s="160"/>
      <c r="F754" s="94"/>
      <c r="G754" s="95"/>
      <c r="H754" s="96"/>
      <c r="I754" s="97"/>
      <c r="J754" s="98"/>
      <c r="K754" s="98"/>
      <c r="L754" s="99"/>
      <c r="M754" s="99"/>
      <c r="N754" s="99"/>
      <c r="O754" s="99"/>
      <c r="P754" s="99"/>
      <c r="Q754" s="99"/>
      <c r="R754" s="99"/>
      <c r="S754" s="73"/>
      <c r="T754" s="76" t="s">
        <v>68</v>
      </c>
      <c r="U754" s="168"/>
      <c r="V754" s="169"/>
    </row>
    <row r="755" spans="2:22" ht="23.25" customHeight="1">
      <c r="B755" s="165"/>
      <c r="C755" s="136"/>
      <c r="D755" s="137"/>
      <c r="E755" s="109" t="s">
        <v>228</v>
      </c>
      <c r="F755" s="109">
        <v>4</v>
      </c>
      <c r="G755" s="110">
        <v>80</v>
      </c>
      <c r="H755" s="72"/>
      <c r="I755" s="72"/>
      <c r="J755" s="72"/>
      <c r="K755" s="72"/>
      <c r="L755" s="73"/>
      <c r="M755" s="73"/>
      <c r="N755" s="73"/>
      <c r="O755" s="73"/>
      <c r="P755" s="73"/>
      <c r="Q755" s="73"/>
      <c r="R755" s="73"/>
      <c r="S755" s="99"/>
      <c r="T755" s="77" t="s">
        <v>69</v>
      </c>
      <c r="U755" s="168"/>
      <c r="V755" s="169"/>
    </row>
    <row r="756" spans="2:22" ht="15.75">
      <c r="B756" s="165"/>
      <c r="C756" s="215"/>
      <c r="D756" s="159"/>
      <c r="E756" s="160"/>
      <c r="F756" s="94"/>
      <c r="G756" s="95"/>
      <c r="H756" s="96"/>
      <c r="I756" s="97"/>
      <c r="J756" s="98"/>
      <c r="K756" s="98"/>
      <c r="L756" s="99"/>
      <c r="M756" s="99"/>
      <c r="N756" s="99"/>
      <c r="O756" s="99"/>
      <c r="P756" s="99"/>
      <c r="Q756" s="99"/>
      <c r="R756" s="99"/>
      <c r="S756" s="73"/>
      <c r="T756" s="76" t="s">
        <v>68</v>
      </c>
      <c r="U756" s="168"/>
      <c r="V756" s="169"/>
    </row>
    <row r="757" spans="2:22" ht="17.25" customHeight="1">
      <c r="B757" s="165"/>
      <c r="C757" s="136"/>
      <c r="D757" s="137"/>
      <c r="E757" s="109" t="s">
        <v>229</v>
      </c>
      <c r="F757" s="109">
        <v>4</v>
      </c>
      <c r="G757" s="110">
        <v>80</v>
      </c>
      <c r="H757" s="72"/>
      <c r="I757" s="72"/>
      <c r="J757" s="72"/>
      <c r="K757" s="72"/>
      <c r="L757" s="73"/>
      <c r="M757" s="73"/>
      <c r="N757" s="73"/>
      <c r="O757" s="73"/>
      <c r="P757" s="73"/>
      <c r="Q757" s="73"/>
      <c r="R757" s="73"/>
      <c r="S757" s="99"/>
      <c r="T757" s="77" t="s">
        <v>69</v>
      </c>
      <c r="U757" s="168"/>
      <c r="V757" s="169"/>
    </row>
    <row r="758" spans="2:22" ht="15.75">
      <c r="B758" s="165"/>
      <c r="C758" s="215"/>
      <c r="D758" s="159"/>
      <c r="E758" s="160"/>
      <c r="F758" s="94"/>
      <c r="G758" s="95"/>
      <c r="H758" s="96"/>
      <c r="I758" s="97"/>
      <c r="J758" s="98"/>
      <c r="K758" s="98"/>
      <c r="L758" s="99"/>
      <c r="M758" s="99"/>
      <c r="N758" s="99"/>
      <c r="O758" s="99"/>
      <c r="P758" s="99"/>
      <c r="Q758" s="99"/>
      <c r="R758" s="99"/>
      <c r="S758" s="73"/>
      <c r="T758" s="76" t="s">
        <v>68</v>
      </c>
      <c r="U758" s="168"/>
      <c r="V758" s="169"/>
    </row>
    <row r="759" spans="2:22" ht="17.25" customHeight="1">
      <c r="B759" s="165"/>
      <c r="C759" s="136"/>
      <c r="D759" s="137"/>
      <c r="E759" s="109" t="s">
        <v>230</v>
      </c>
      <c r="F759" s="109">
        <v>4</v>
      </c>
      <c r="G759" s="110">
        <v>80</v>
      </c>
      <c r="H759" s="72"/>
      <c r="I759" s="72"/>
      <c r="J759" s="72"/>
      <c r="K759" s="72"/>
      <c r="L759" s="73"/>
      <c r="M759" s="73"/>
      <c r="N759" s="73"/>
      <c r="O759" s="73"/>
      <c r="P759" s="73"/>
      <c r="Q759" s="73"/>
      <c r="R759" s="73"/>
      <c r="S759" s="99"/>
      <c r="T759" s="77" t="s">
        <v>69</v>
      </c>
      <c r="U759" s="168"/>
      <c r="V759" s="169"/>
    </row>
    <row r="760" spans="2:22" ht="15.75">
      <c r="B760" s="165"/>
      <c r="C760" s="215"/>
      <c r="D760" s="159"/>
      <c r="E760" s="160"/>
      <c r="F760" s="94"/>
      <c r="G760" s="95"/>
      <c r="H760" s="96"/>
      <c r="I760" s="97"/>
      <c r="J760" s="98"/>
      <c r="K760" s="98"/>
      <c r="L760" s="99"/>
      <c r="M760" s="99"/>
      <c r="N760" s="99"/>
      <c r="O760" s="99"/>
      <c r="P760" s="99"/>
      <c r="Q760" s="99"/>
      <c r="R760" s="99"/>
      <c r="S760" s="73"/>
      <c r="T760" s="76" t="s">
        <v>68</v>
      </c>
      <c r="U760" s="168"/>
      <c r="V760" s="169"/>
    </row>
    <row r="761" spans="2:22" ht="21.75" customHeight="1">
      <c r="B761" s="165"/>
      <c r="C761" s="136"/>
      <c r="D761" s="137"/>
      <c r="E761" s="109" t="s">
        <v>231</v>
      </c>
      <c r="F761" s="109">
        <v>4</v>
      </c>
      <c r="G761" s="110">
        <v>80</v>
      </c>
      <c r="H761" s="72"/>
      <c r="I761" s="72"/>
      <c r="J761" s="72"/>
      <c r="K761" s="72"/>
      <c r="L761" s="73"/>
      <c r="M761" s="73"/>
      <c r="N761" s="73"/>
      <c r="O761" s="73"/>
      <c r="P761" s="73"/>
      <c r="Q761" s="73"/>
      <c r="R761" s="73"/>
      <c r="S761" s="99"/>
      <c r="T761" s="77" t="s">
        <v>69</v>
      </c>
      <c r="U761" s="168"/>
      <c r="V761" s="169"/>
    </row>
    <row r="762" spans="2:22" ht="15.75">
      <c r="B762" s="165"/>
      <c r="C762" s="215"/>
      <c r="D762" s="159"/>
      <c r="E762" s="160"/>
      <c r="F762" s="94"/>
      <c r="G762" s="95"/>
      <c r="H762" s="96"/>
      <c r="I762" s="97"/>
      <c r="J762" s="98"/>
      <c r="K762" s="98"/>
      <c r="L762" s="99"/>
      <c r="M762" s="99"/>
      <c r="N762" s="99"/>
      <c r="O762" s="99"/>
      <c r="P762" s="99"/>
      <c r="Q762" s="99"/>
      <c r="R762" s="99"/>
      <c r="S762" s="73"/>
      <c r="T762" s="76" t="s">
        <v>68</v>
      </c>
      <c r="U762" s="168"/>
      <c r="V762" s="169"/>
    </row>
    <row r="763" spans="2:22" ht="20.25" customHeight="1">
      <c r="B763" s="165"/>
      <c r="C763" s="136"/>
      <c r="D763" s="137"/>
      <c r="E763" s="109" t="s">
        <v>232</v>
      </c>
      <c r="F763" s="109">
        <v>4</v>
      </c>
      <c r="G763" s="110">
        <v>80</v>
      </c>
      <c r="H763" s="72"/>
      <c r="I763" s="72"/>
      <c r="J763" s="72"/>
      <c r="K763" s="72"/>
      <c r="L763" s="73"/>
      <c r="M763" s="73"/>
      <c r="N763" s="73"/>
      <c r="O763" s="73"/>
      <c r="P763" s="73"/>
      <c r="Q763" s="73"/>
      <c r="R763" s="73"/>
      <c r="S763" s="99"/>
      <c r="T763" s="77" t="s">
        <v>69</v>
      </c>
      <c r="U763" s="168"/>
      <c r="V763" s="169"/>
    </row>
    <row r="764" spans="2:22" ht="15.75">
      <c r="B764" s="165"/>
      <c r="C764" s="215"/>
      <c r="D764" s="159"/>
      <c r="E764" s="160"/>
      <c r="F764" s="94"/>
      <c r="G764" s="95"/>
      <c r="H764" s="96"/>
      <c r="I764" s="97"/>
      <c r="J764" s="98"/>
      <c r="K764" s="98"/>
      <c r="L764" s="99"/>
      <c r="M764" s="99"/>
      <c r="N764" s="99"/>
      <c r="O764" s="99"/>
      <c r="P764" s="99"/>
      <c r="Q764" s="99"/>
      <c r="R764" s="99"/>
      <c r="S764" s="73"/>
      <c r="T764" s="76" t="s">
        <v>68</v>
      </c>
      <c r="U764" s="168"/>
      <c r="V764" s="169"/>
    </row>
    <row r="765" spans="2:22" ht="21.75" customHeight="1">
      <c r="B765" s="165"/>
      <c r="C765" s="136"/>
      <c r="D765" s="137"/>
      <c r="E765" s="109" t="s">
        <v>233</v>
      </c>
      <c r="F765" s="109">
        <v>2</v>
      </c>
      <c r="G765" s="110">
        <v>80</v>
      </c>
      <c r="H765" s="72"/>
      <c r="I765" s="72"/>
      <c r="J765" s="72"/>
      <c r="K765" s="72"/>
      <c r="L765" s="73"/>
      <c r="M765" s="73"/>
      <c r="N765" s="73"/>
      <c r="O765" s="73"/>
      <c r="P765" s="73"/>
      <c r="Q765" s="73"/>
      <c r="R765" s="73"/>
      <c r="S765" s="99"/>
      <c r="T765" s="77" t="s">
        <v>69</v>
      </c>
      <c r="U765" s="168"/>
      <c r="V765" s="169"/>
    </row>
    <row r="766" spans="2:22" ht="15.75">
      <c r="B766" s="165"/>
      <c r="C766" s="215"/>
      <c r="D766" s="159"/>
      <c r="E766" s="160"/>
      <c r="F766" s="94"/>
      <c r="G766" s="95"/>
      <c r="H766" s="96"/>
      <c r="I766" s="97"/>
      <c r="J766" s="98"/>
      <c r="K766" s="98"/>
      <c r="L766" s="99"/>
      <c r="M766" s="99"/>
      <c r="N766" s="99"/>
      <c r="O766" s="99"/>
      <c r="P766" s="99"/>
      <c r="Q766" s="99"/>
      <c r="R766" s="99"/>
      <c r="S766" s="73"/>
      <c r="T766" s="76" t="s">
        <v>68</v>
      </c>
      <c r="U766" s="168"/>
      <c r="V766" s="169"/>
    </row>
    <row r="767" spans="2:22" ht="23.25" customHeight="1">
      <c r="B767" s="165"/>
      <c r="C767" s="136"/>
      <c r="D767" s="137"/>
      <c r="E767" s="109" t="s">
        <v>234</v>
      </c>
      <c r="F767" s="109">
        <v>4</v>
      </c>
      <c r="G767" s="110">
        <v>80</v>
      </c>
      <c r="H767" s="72"/>
      <c r="I767" s="72"/>
      <c r="J767" s="72"/>
      <c r="K767" s="72"/>
      <c r="L767" s="73"/>
      <c r="M767" s="73"/>
      <c r="N767" s="73"/>
      <c r="O767" s="73"/>
      <c r="P767" s="73"/>
      <c r="Q767" s="73"/>
      <c r="R767" s="73"/>
      <c r="S767" s="99"/>
      <c r="T767" s="77" t="s">
        <v>69</v>
      </c>
      <c r="U767" s="168"/>
      <c r="V767" s="169"/>
    </row>
    <row r="768" spans="2:22" ht="15.75">
      <c r="B768" s="165"/>
      <c r="C768" s="215"/>
      <c r="D768" s="159"/>
      <c r="E768" s="160"/>
      <c r="F768" s="94"/>
      <c r="G768" s="95"/>
      <c r="H768" s="96"/>
      <c r="I768" s="97"/>
      <c r="J768" s="98"/>
      <c r="K768" s="98"/>
      <c r="L768" s="99"/>
      <c r="M768" s="99"/>
      <c r="N768" s="99"/>
      <c r="O768" s="99"/>
      <c r="P768" s="99"/>
      <c r="Q768" s="99"/>
      <c r="R768" s="99"/>
      <c r="S768" s="73"/>
      <c r="T768" s="76" t="s">
        <v>68</v>
      </c>
      <c r="U768" s="168"/>
      <c r="V768" s="169"/>
    </row>
    <row r="769" spans="2:22" ht="23.25" customHeight="1">
      <c r="B769" s="165"/>
      <c r="C769" s="136"/>
      <c r="D769" s="137"/>
      <c r="E769" s="109" t="s">
        <v>235</v>
      </c>
      <c r="F769" s="109">
        <v>2</v>
      </c>
      <c r="G769" s="110">
        <v>80</v>
      </c>
      <c r="H769" s="72"/>
      <c r="I769" s="72"/>
      <c r="J769" s="72"/>
      <c r="K769" s="72"/>
      <c r="L769" s="73"/>
      <c r="M769" s="73"/>
      <c r="N769" s="73"/>
      <c r="O769" s="73"/>
      <c r="P769" s="73"/>
      <c r="Q769" s="73"/>
      <c r="R769" s="73"/>
      <c r="S769" s="99"/>
      <c r="T769" s="77" t="s">
        <v>69</v>
      </c>
      <c r="U769" s="168"/>
      <c r="V769" s="169"/>
    </row>
    <row r="770" spans="2:22" ht="15.75">
      <c r="B770" s="165"/>
      <c r="C770" s="215"/>
      <c r="D770" s="159"/>
      <c r="E770" s="160"/>
      <c r="F770" s="94"/>
      <c r="G770" s="95"/>
      <c r="H770" s="96"/>
      <c r="I770" s="97"/>
      <c r="J770" s="98"/>
      <c r="K770" s="98"/>
      <c r="L770" s="99"/>
      <c r="M770" s="99"/>
      <c r="N770" s="99"/>
      <c r="O770" s="99"/>
      <c r="P770" s="99"/>
      <c r="Q770" s="99"/>
      <c r="R770" s="99"/>
      <c r="S770" s="73"/>
      <c r="T770" s="76" t="s">
        <v>68</v>
      </c>
      <c r="U770" s="168"/>
      <c r="V770" s="169"/>
    </row>
    <row r="771" spans="2:22" ht="21.75" customHeight="1">
      <c r="B771" s="165"/>
      <c r="C771" s="136"/>
      <c r="D771" s="137"/>
      <c r="E771" s="109" t="s">
        <v>236</v>
      </c>
      <c r="F771" s="109">
        <v>5</v>
      </c>
      <c r="G771" s="110">
        <v>80</v>
      </c>
      <c r="H771" s="72"/>
      <c r="I771" s="72"/>
      <c r="J771" s="72"/>
      <c r="K771" s="72"/>
      <c r="L771" s="73"/>
      <c r="M771" s="73"/>
      <c r="N771" s="73"/>
      <c r="O771" s="73"/>
      <c r="P771" s="73"/>
      <c r="Q771" s="73"/>
      <c r="R771" s="73"/>
      <c r="S771" s="99"/>
      <c r="T771" s="77" t="s">
        <v>69</v>
      </c>
      <c r="U771" s="168"/>
      <c r="V771" s="169"/>
    </row>
    <row r="772" spans="2:22" ht="15.75">
      <c r="B772" s="165"/>
      <c r="C772" s="215"/>
      <c r="D772" s="159"/>
      <c r="E772" s="160"/>
      <c r="F772" s="94"/>
      <c r="G772" s="95"/>
      <c r="H772" s="96"/>
      <c r="I772" s="97"/>
      <c r="J772" s="98"/>
      <c r="K772" s="98"/>
      <c r="L772" s="99"/>
      <c r="M772" s="99"/>
      <c r="N772" s="99"/>
      <c r="O772" s="99"/>
      <c r="P772" s="99"/>
      <c r="Q772" s="99"/>
      <c r="R772" s="99"/>
      <c r="S772" s="73"/>
      <c r="T772" s="76" t="s">
        <v>68</v>
      </c>
      <c r="U772" s="168"/>
      <c r="V772" s="169"/>
    </row>
    <row r="773" spans="2:22" ht="17.25" customHeight="1">
      <c r="B773" s="165"/>
      <c r="C773" s="136"/>
      <c r="D773" s="137"/>
      <c r="E773" s="109" t="s">
        <v>237</v>
      </c>
      <c r="F773" s="109">
        <v>2</v>
      </c>
      <c r="G773" s="110">
        <v>80</v>
      </c>
      <c r="H773" s="72"/>
      <c r="I773" s="72"/>
      <c r="J773" s="72"/>
      <c r="K773" s="72"/>
      <c r="L773" s="73"/>
      <c r="M773" s="73"/>
      <c r="N773" s="73"/>
      <c r="O773" s="73"/>
      <c r="P773" s="73"/>
      <c r="Q773" s="73"/>
      <c r="R773" s="73"/>
      <c r="S773" s="99"/>
      <c r="T773" s="77" t="s">
        <v>69</v>
      </c>
      <c r="U773" s="168"/>
      <c r="V773" s="169"/>
    </row>
    <row r="774" spans="2:22" ht="15.75">
      <c r="B774" s="165"/>
      <c r="C774" s="215"/>
      <c r="D774" s="159"/>
      <c r="E774" s="160"/>
      <c r="F774" s="94"/>
      <c r="G774" s="95"/>
      <c r="H774" s="96"/>
      <c r="I774" s="97"/>
      <c r="J774" s="98"/>
      <c r="K774" s="98"/>
      <c r="L774" s="99"/>
      <c r="M774" s="99"/>
      <c r="N774" s="99"/>
      <c r="O774" s="99"/>
      <c r="P774" s="99"/>
      <c r="Q774" s="99"/>
      <c r="R774" s="99"/>
      <c r="S774" s="73"/>
      <c r="T774" s="76" t="s">
        <v>68</v>
      </c>
      <c r="U774" s="168"/>
      <c r="V774" s="169"/>
    </row>
    <row r="775" spans="2:22" ht="27.75" customHeight="1">
      <c r="B775" s="165"/>
      <c r="C775" s="136"/>
      <c r="D775" s="137"/>
      <c r="E775" s="109" t="s">
        <v>238</v>
      </c>
      <c r="F775" s="109">
        <v>5</v>
      </c>
      <c r="G775" s="110">
        <v>80</v>
      </c>
      <c r="H775" s="72"/>
      <c r="I775" s="72"/>
      <c r="J775" s="72"/>
      <c r="K775" s="72"/>
      <c r="L775" s="73"/>
      <c r="M775" s="73"/>
      <c r="N775" s="73"/>
      <c r="O775" s="73"/>
      <c r="P775" s="73"/>
      <c r="Q775" s="73"/>
      <c r="R775" s="73"/>
      <c r="S775" s="99"/>
      <c r="T775" s="77" t="s">
        <v>69</v>
      </c>
      <c r="U775" s="168"/>
      <c r="V775" s="169"/>
    </row>
    <row r="776" spans="2:22" ht="15.75">
      <c r="B776" s="165"/>
      <c r="C776" s="215"/>
      <c r="D776" s="159"/>
      <c r="E776" s="160"/>
      <c r="F776" s="94"/>
      <c r="G776" s="95"/>
      <c r="H776" s="96"/>
      <c r="I776" s="97"/>
      <c r="J776" s="98"/>
      <c r="K776" s="98"/>
      <c r="L776" s="99"/>
      <c r="M776" s="99"/>
      <c r="N776" s="99"/>
      <c r="O776" s="99"/>
      <c r="P776" s="99"/>
      <c r="Q776" s="99"/>
      <c r="R776" s="99"/>
      <c r="S776" s="73"/>
      <c r="T776" s="76" t="s">
        <v>68</v>
      </c>
      <c r="U776" s="168"/>
      <c r="V776" s="169"/>
    </row>
    <row r="777" spans="2:22" ht="20.25" customHeight="1">
      <c r="B777" s="165"/>
      <c r="C777" s="136"/>
      <c r="D777" s="137"/>
      <c r="E777" s="109" t="s">
        <v>239</v>
      </c>
      <c r="F777" s="109">
        <v>5</v>
      </c>
      <c r="G777" s="110">
        <v>80</v>
      </c>
      <c r="H777" s="72"/>
      <c r="I777" s="72"/>
      <c r="J777" s="72"/>
      <c r="K777" s="72"/>
      <c r="L777" s="73"/>
      <c r="M777" s="73"/>
      <c r="N777" s="73"/>
      <c r="O777" s="73"/>
      <c r="P777" s="73"/>
      <c r="Q777" s="73"/>
      <c r="R777" s="73"/>
      <c r="S777" s="99"/>
      <c r="T777" s="77" t="s">
        <v>69</v>
      </c>
      <c r="U777" s="168"/>
      <c r="V777" s="169"/>
    </row>
    <row r="778" spans="2:22" ht="15.75">
      <c r="B778" s="165"/>
      <c r="C778" s="215"/>
      <c r="D778" s="159"/>
      <c r="E778" s="160"/>
      <c r="F778" s="94"/>
      <c r="G778" s="95"/>
      <c r="H778" s="96"/>
      <c r="I778" s="97"/>
      <c r="J778" s="98"/>
      <c r="K778" s="98"/>
      <c r="L778" s="99"/>
      <c r="M778" s="99"/>
      <c r="N778" s="99"/>
      <c r="O778" s="99"/>
      <c r="P778" s="99"/>
      <c r="Q778" s="99"/>
      <c r="R778" s="99"/>
      <c r="S778" s="73"/>
      <c r="T778" s="76" t="s">
        <v>68</v>
      </c>
      <c r="U778" s="168"/>
      <c r="V778" s="169"/>
    </row>
    <row r="779" spans="2:22" ht="18.75" customHeight="1">
      <c r="B779" s="165"/>
      <c r="C779" s="136"/>
      <c r="D779" s="137"/>
      <c r="E779" s="109" t="s">
        <v>240</v>
      </c>
      <c r="F779" s="109">
        <v>10</v>
      </c>
      <c r="G779" s="110">
        <v>80</v>
      </c>
      <c r="H779" s="72"/>
      <c r="I779" s="72"/>
      <c r="J779" s="72"/>
      <c r="K779" s="72"/>
      <c r="L779" s="73"/>
      <c r="M779" s="73"/>
      <c r="N779" s="73"/>
      <c r="O779" s="73"/>
      <c r="P779" s="73"/>
      <c r="Q779" s="73"/>
      <c r="R779" s="73"/>
      <c r="S779" s="99"/>
      <c r="T779" s="77" t="s">
        <v>69</v>
      </c>
      <c r="U779" s="168"/>
      <c r="V779" s="169"/>
    </row>
    <row r="780" spans="2:22" ht="15.75">
      <c r="B780" s="165"/>
      <c r="C780" s="215"/>
      <c r="D780" s="159"/>
      <c r="E780" s="160"/>
      <c r="F780" s="94"/>
      <c r="G780" s="95"/>
      <c r="H780" s="96"/>
      <c r="I780" s="97"/>
      <c r="J780" s="98"/>
      <c r="K780" s="98"/>
      <c r="L780" s="99"/>
      <c r="M780" s="99"/>
      <c r="N780" s="99"/>
      <c r="O780" s="99"/>
      <c r="P780" s="99"/>
      <c r="Q780" s="99"/>
      <c r="R780" s="99"/>
      <c r="S780" s="73"/>
      <c r="T780" s="76" t="s">
        <v>68</v>
      </c>
      <c r="U780" s="168"/>
      <c r="V780" s="169"/>
    </row>
    <row r="781" spans="2:22" ht="18.75" customHeight="1">
      <c r="B781" s="165"/>
      <c r="C781" s="136"/>
      <c r="D781" s="137"/>
      <c r="E781" s="109" t="s">
        <v>241</v>
      </c>
      <c r="F781" s="109">
        <v>10</v>
      </c>
      <c r="G781" s="110">
        <v>80</v>
      </c>
      <c r="H781" s="72"/>
      <c r="I781" s="72"/>
      <c r="J781" s="72"/>
      <c r="K781" s="72"/>
      <c r="L781" s="73"/>
      <c r="M781" s="73"/>
      <c r="N781" s="73"/>
      <c r="O781" s="73"/>
      <c r="P781" s="73"/>
      <c r="Q781" s="73"/>
      <c r="R781" s="73"/>
      <c r="S781" s="99"/>
      <c r="T781" s="77" t="s">
        <v>69</v>
      </c>
      <c r="U781" s="168"/>
      <c r="V781" s="169"/>
    </row>
    <row r="782" spans="2:22" ht="15.75">
      <c r="B782" s="165"/>
      <c r="C782" s="215"/>
      <c r="D782" s="159"/>
      <c r="E782" s="160"/>
      <c r="F782" s="94"/>
      <c r="G782" s="95"/>
      <c r="H782" s="96"/>
      <c r="I782" s="97"/>
      <c r="J782" s="98"/>
      <c r="K782" s="98"/>
      <c r="L782" s="99"/>
      <c r="M782" s="99"/>
      <c r="N782" s="99"/>
      <c r="O782" s="99"/>
      <c r="P782" s="99"/>
      <c r="Q782" s="99"/>
      <c r="R782" s="99"/>
      <c r="S782" s="73"/>
      <c r="T782" s="76" t="s">
        <v>68</v>
      </c>
      <c r="U782" s="168"/>
      <c r="V782" s="169"/>
    </row>
    <row r="783" spans="2:22" ht="21.75" customHeight="1">
      <c r="B783" s="165"/>
      <c r="C783" s="136"/>
      <c r="D783" s="137"/>
      <c r="E783" s="109" t="s">
        <v>220</v>
      </c>
      <c r="F783" s="109">
        <v>12</v>
      </c>
      <c r="G783" s="110">
        <v>100</v>
      </c>
      <c r="H783" s="72"/>
      <c r="I783" s="72"/>
      <c r="J783" s="72"/>
      <c r="K783" s="72"/>
      <c r="L783" s="73"/>
      <c r="M783" s="73"/>
      <c r="N783" s="73"/>
      <c r="O783" s="73"/>
      <c r="P783" s="73"/>
      <c r="Q783" s="73"/>
      <c r="R783" s="73"/>
      <c r="S783" s="99"/>
      <c r="T783" s="77" t="s">
        <v>69</v>
      </c>
      <c r="U783" s="168"/>
      <c r="V783" s="169"/>
    </row>
    <row r="784" spans="2:22" ht="15.75">
      <c r="B784" s="165"/>
      <c r="C784" s="215"/>
      <c r="D784" s="159"/>
      <c r="E784" s="160"/>
      <c r="F784" s="94"/>
      <c r="G784" s="95"/>
      <c r="H784" s="96"/>
      <c r="I784" s="97"/>
      <c r="J784" s="98"/>
      <c r="K784" s="98"/>
      <c r="L784" s="99"/>
      <c r="M784" s="99"/>
      <c r="N784" s="99"/>
      <c r="O784" s="99"/>
      <c r="P784" s="99"/>
      <c r="Q784" s="99"/>
      <c r="R784" s="99"/>
      <c r="S784" s="73"/>
      <c r="T784" s="76" t="s">
        <v>68</v>
      </c>
      <c r="U784" s="168"/>
      <c r="V784" s="169"/>
    </row>
    <row r="785" spans="2:22" ht="21.75" customHeight="1">
      <c r="B785" s="165"/>
      <c r="C785" s="136"/>
      <c r="D785" s="137"/>
      <c r="E785" s="109" t="s">
        <v>191</v>
      </c>
      <c r="F785" s="109">
        <v>1</v>
      </c>
      <c r="G785" s="110">
        <v>100</v>
      </c>
      <c r="H785" s="72"/>
      <c r="I785" s="72"/>
      <c r="J785" s="72"/>
      <c r="K785" s="72"/>
      <c r="L785" s="73"/>
      <c r="M785" s="73"/>
      <c r="N785" s="73"/>
      <c r="O785" s="73"/>
      <c r="P785" s="73"/>
      <c r="Q785" s="73"/>
      <c r="R785" s="73"/>
      <c r="S785" s="99"/>
      <c r="T785" s="77" t="s">
        <v>69</v>
      </c>
      <c r="U785" s="170"/>
      <c r="V785" s="171"/>
    </row>
    <row r="786" spans="2:22" ht="80.25" customHeight="1">
      <c r="B786" s="165"/>
      <c r="C786" s="215"/>
      <c r="D786" s="159"/>
      <c r="E786" s="160"/>
      <c r="F786" s="94"/>
      <c r="G786" s="95"/>
      <c r="H786" s="96"/>
      <c r="I786" s="97"/>
      <c r="J786" s="98"/>
      <c r="K786" s="98"/>
      <c r="L786" s="99"/>
      <c r="M786" s="99"/>
      <c r="N786" s="99"/>
      <c r="O786" s="99"/>
      <c r="P786" s="99"/>
      <c r="Q786" s="99"/>
      <c r="R786" s="99"/>
      <c r="S786" s="73"/>
      <c r="T786" s="76" t="s">
        <v>68</v>
      </c>
      <c r="U786" s="166"/>
      <c r="V786" s="167"/>
    </row>
    <row r="787" spans="2:22" ht="76.5">
      <c r="B787" s="165"/>
      <c r="C787" s="138"/>
      <c r="D787" s="139"/>
      <c r="E787" s="109" t="s">
        <v>192</v>
      </c>
      <c r="F787" s="109">
        <v>1</v>
      </c>
      <c r="G787" s="110">
        <v>100</v>
      </c>
      <c r="H787" s="72"/>
      <c r="I787" s="72"/>
      <c r="J787" s="72"/>
      <c r="K787" s="72"/>
      <c r="L787" s="73"/>
      <c r="M787" s="73"/>
      <c r="N787" s="73"/>
      <c r="O787" s="73"/>
      <c r="P787" s="73"/>
      <c r="Q787" s="73"/>
      <c r="R787" s="73"/>
      <c r="S787" s="99"/>
      <c r="T787" s="77" t="s">
        <v>69</v>
      </c>
      <c r="U787" s="168"/>
      <c r="V787" s="169"/>
    </row>
    <row r="788" spans="2:22" ht="24" customHeight="1">
      <c r="B788" s="219"/>
      <c r="C788" s="215"/>
      <c r="D788" s="159"/>
      <c r="E788" s="160"/>
      <c r="F788" s="94"/>
      <c r="G788" s="95"/>
      <c r="H788" s="96"/>
      <c r="I788" s="97"/>
      <c r="J788" s="98"/>
      <c r="K788" s="98"/>
      <c r="L788" s="99"/>
      <c r="M788" s="99"/>
      <c r="N788" s="99"/>
      <c r="O788" s="99"/>
      <c r="P788" s="99"/>
      <c r="Q788" s="99"/>
      <c r="R788" s="99"/>
      <c r="S788" s="73"/>
      <c r="T788" s="89"/>
      <c r="U788" s="168"/>
      <c r="V788" s="169"/>
    </row>
    <row r="789" spans="2:22" ht="89.25">
      <c r="B789" s="164"/>
      <c r="C789" s="425" t="s">
        <v>242</v>
      </c>
      <c r="D789" s="422"/>
      <c r="E789" s="109" t="s">
        <v>243</v>
      </c>
      <c r="F789" s="109">
        <v>20</v>
      </c>
      <c r="G789" s="110">
        <v>70</v>
      </c>
      <c r="H789" s="72"/>
      <c r="I789" s="72"/>
      <c r="J789" s="72"/>
      <c r="K789" s="72"/>
      <c r="L789" s="73"/>
      <c r="M789" s="73"/>
      <c r="N789" s="73"/>
      <c r="O789" s="73"/>
      <c r="P789" s="73"/>
      <c r="Q789" s="73"/>
      <c r="R789" s="73"/>
      <c r="S789" s="73"/>
      <c r="T789" s="76" t="s">
        <v>68</v>
      </c>
      <c r="U789" s="168"/>
      <c r="V789" s="169"/>
    </row>
    <row r="790" spans="2:22" ht="21.75" customHeight="1">
      <c r="B790" s="165"/>
      <c r="C790" s="134"/>
      <c r="D790" s="135"/>
      <c r="E790" s="109" t="s">
        <v>176</v>
      </c>
      <c r="F790" s="109">
        <v>2</v>
      </c>
      <c r="G790" s="110">
        <v>80</v>
      </c>
      <c r="H790" s="72"/>
      <c r="I790" s="72"/>
      <c r="J790" s="72"/>
      <c r="K790" s="72"/>
      <c r="L790" s="73"/>
      <c r="M790" s="73"/>
      <c r="N790" s="73"/>
      <c r="O790" s="73"/>
      <c r="P790" s="73"/>
      <c r="Q790" s="73"/>
      <c r="R790" s="73"/>
      <c r="S790" s="99"/>
      <c r="T790" s="77" t="s">
        <v>69</v>
      </c>
      <c r="U790" s="168"/>
      <c r="V790" s="169"/>
    </row>
    <row r="791" spans="2:22" ht="15.75">
      <c r="B791" s="165"/>
      <c r="C791" s="215"/>
      <c r="D791" s="159"/>
      <c r="E791" s="160"/>
      <c r="F791" s="94"/>
      <c r="G791" s="95"/>
      <c r="H791" s="96"/>
      <c r="I791" s="97"/>
      <c r="J791" s="98"/>
      <c r="K791" s="98"/>
      <c r="L791" s="99"/>
      <c r="M791" s="99"/>
      <c r="N791" s="99"/>
      <c r="O791" s="99"/>
      <c r="P791" s="99"/>
      <c r="Q791" s="99"/>
      <c r="R791" s="99"/>
      <c r="S791" s="73"/>
      <c r="T791" s="76" t="s">
        <v>68</v>
      </c>
      <c r="U791" s="168"/>
      <c r="V791" s="169"/>
    </row>
    <row r="792" spans="2:22" ht="20.25" customHeight="1">
      <c r="B792" s="165"/>
      <c r="C792" s="136"/>
      <c r="D792" s="137"/>
      <c r="E792" s="109" t="s">
        <v>177</v>
      </c>
      <c r="F792" s="109">
        <v>2</v>
      </c>
      <c r="G792" s="110">
        <v>80</v>
      </c>
      <c r="H792" s="72"/>
      <c r="I792" s="72"/>
      <c r="J792" s="72"/>
      <c r="K792" s="72"/>
      <c r="L792" s="73"/>
      <c r="M792" s="73"/>
      <c r="N792" s="73"/>
      <c r="O792" s="73"/>
      <c r="P792" s="73"/>
      <c r="Q792" s="73"/>
      <c r="R792" s="73"/>
      <c r="S792" s="99"/>
      <c r="T792" s="77" t="s">
        <v>69</v>
      </c>
      <c r="U792" s="168"/>
      <c r="V792" s="169"/>
    </row>
    <row r="793" spans="2:22" ht="15.75">
      <c r="B793" s="165"/>
      <c r="C793" s="215"/>
      <c r="D793" s="159"/>
      <c r="E793" s="160"/>
      <c r="F793" s="94"/>
      <c r="G793" s="95"/>
      <c r="H793" s="96"/>
      <c r="I793" s="97"/>
      <c r="J793" s="98"/>
      <c r="K793" s="98"/>
      <c r="L793" s="99"/>
      <c r="M793" s="99"/>
      <c r="N793" s="99"/>
      <c r="O793" s="99"/>
      <c r="P793" s="99"/>
      <c r="Q793" s="99"/>
      <c r="R793" s="99"/>
      <c r="S793" s="73"/>
      <c r="T793" s="76" t="s">
        <v>68</v>
      </c>
      <c r="U793" s="168"/>
      <c r="V793" s="169"/>
    </row>
    <row r="794" spans="2:22" ht="17.25" customHeight="1">
      <c r="B794" s="165"/>
      <c r="C794" s="136"/>
      <c r="D794" s="137"/>
      <c r="E794" s="109" t="s">
        <v>178</v>
      </c>
      <c r="F794" s="109">
        <v>2</v>
      </c>
      <c r="G794" s="110">
        <v>80</v>
      </c>
      <c r="H794" s="72"/>
      <c r="I794" s="72"/>
      <c r="J794" s="72"/>
      <c r="K794" s="72"/>
      <c r="L794" s="73"/>
      <c r="M794" s="73"/>
      <c r="N794" s="73"/>
      <c r="O794" s="73"/>
      <c r="P794" s="73"/>
      <c r="Q794" s="73"/>
      <c r="R794" s="73"/>
      <c r="S794" s="99"/>
      <c r="T794" s="77" t="s">
        <v>69</v>
      </c>
      <c r="U794" s="168"/>
      <c r="V794" s="169"/>
    </row>
    <row r="795" spans="2:22" ht="15.75">
      <c r="B795" s="165"/>
      <c r="C795" s="215"/>
      <c r="D795" s="159"/>
      <c r="E795" s="160"/>
      <c r="F795" s="94"/>
      <c r="G795" s="95"/>
      <c r="H795" s="96"/>
      <c r="I795" s="97"/>
      <c r="J795" s="98"/>
      <c r="K795" s="98"/>
      <c r="L795" s="99"/>
      <c r="M795" s="99"/>
      <c r="N795" s="99"/>
      <c r="O795" s="99"/>
      <c r="P795" s="99"/>
      <c r="Q795" s="99"/>
      <c r="R795" s="99"/>
      <c r="S795" s="73"/>
      <c r="T795" s="76" t="s">
        <v>68</v>
      </c>
      <c r="U795" s="168"/>
      <c r="V795" s="169"/>
    </row>
    <row r="796" spans="2:22" ht="16.5" customHeight="1">
      <c r="B796" s="165"/>
      <c r="C796" s="136"/>
      <c r="D796" s="137"/>
      <c r="E796" s="109" t="s">
        <v>244</v>
      </c>
      <c r="F796" s="109">
        <v>2</v>
      </c>
      <c r="G796" s="110">
        <v>80</v>
      </c>
      <c r="H796" s="72"/>
      <c r="I796" s="72"/>
      <c r="J796" s="72"/>
      <c r="K796" s="72"/>
      <c r="L796" s="73"/>
      <c r="M796" s="73"/>
      <c r="N796" s="73"/>
      <c r="O796" s="73"/>
      <c r="P796" s="73"/>
      <c r="Q796" s="73"/>
      <c r="R796" s="73"/>
      <c r="S796" s="99"/>
      <c r="T796" s="77" t="s">
        <v>69</v>
      </c>
      <c r="U796" s="168"/>
      <c r="V796" s="169"/>
    </row>
    <row r="797" spans="2:22" ht="15.75">
      <c r="B797" s="165"/>
      <c r="C797" s="215"/>
      <c r="D797" s="159"/>
      <c r="E797" s="160"/>
      <c r="F797" s="94"/>
      <c r="G797" s="95"/>
      <c r="H797" s="96"/>
      <c r="I797" s="97"/>
      <c r="J797" s="98"/>
      <c r="K797" s="98"/>
      <c r="L797" s="99"/>
      <c r="M797" s="99"/>
      <c r="N797" s="99"/>
      <c r="O797" s="99"/>
      <c r="P797" s="99"/>
      <c r="Q797" s="99"/>
      <c r="R797" s="99"/>
      <c r="S797" s="73"/>
      <c r="T797" s="76" t="s">
        <v>68</v>
      </c>
      <c r="U797" s="168"/>
      <c r="V797" s="169"/>
    </row>
    <row r="798" spans="2:22" ht="22.5" customHeight="1">
      <c r="B798" s="165"/>
      <c r="C798" s="136"/>
      <c r="D798" s="137"/>
      <c r="E798" s="109" t="s">
        <v>245</v>
      </c>
      <c r="F798" s="109">
        <v>2</v>
      </c>
      <c r="G798" s="110">
        <v>80</v>
      </c>
      <c r="H798" s="72"/>
      <c r="I798" s="72"/>
      <c r="J798" s="72"/>
      <c r="K798" s="72"/>
      <c r="L798" s="73"/>
      <c r="M798" s="73"/>
      <c r="N798" s="73"/>
      <c r="O798" s="73"/>
      <c r="P798" s="73"/>
      <c r="Q798" s="73"/>
      <c r="R798" s="73"/>
      <c r="S798" s="99"/>
      <c r="T798" s="77" t="s">
        <v>69</v>
      </c>
      <c r="U798" s="168"/>
      <c r="V798" s="169"/>
    </row>
    <row r="799" spans="2:22" ht="15.75">
      <c r="B799" s="165"/>
      <c r="C799" s="215"/>
      <c r="D799" s="159"/>
      <c r="E799" s="160"/>
      <c r="F799" s="94"/>
      <c r="G799" s="95"/>
      <c r="H799" s="96"/>
      <c r="I799" s="97"/>
      <c r="J799" s="98"/>
      <c r="K799" s="98"/>
      <c r="L799" s="99"/>
      <c r="M799" s="99"/>
      <c r="N799" s="99"/>
      <c r="O799" s="99"/>
      <c r="P799" s="99"/>
      <c r="Q799" s="99"/>
      <c r="R799" s="99"/>
      <c r="S799" s="73"/>
      <c r="T799" s="76" t="s">
        <v>68</v>
      </c>
      <c r="U799" s="168"/>
      <c r="V799" s="169"/>
    </row>
    <row r="800" spans="2:22" ht="20.25" customHeight="1">
      <c r="B800" s="165"/>
      <c r="C800" s="136"/>
      <c r="D800" s="137"/>
      <c r="E800" s="109" t="s">
        <v>246</v>
      </c>
      <c r="F800" s="109">
        <v>4</v>
      </c>
      <c r="G800" s="110">
        <v>80</v>
      </c>
      <c r="H800" s="72"/>
      <c r="I800" s="72"/>
      <c r="J800" s="72"/>
      <c r="K800" s="72"/>
      <c r="L800" s="73"/>
      <c r="M800" s="73"/>
      <c r="N800" s="73"/>
      <c r="O800" s="73"/>
      <c r="P800" s="73"/>
      <c r="Q800" s="73"/>
      <c r="R800" s="73"/>
      <c r="S800" s="99"/>
      <c r="T800" s="77" t="s">
        <v>69</v>
      </c>
      <c r="U800" s="168"/>
      <c r="V800" s="169"/>
    </row>
    <row r="801" spans="2:22" ht="15.75">
      <c r="B801" s="165"/>
      <c r="C801" s="215"/>
      <c r="D801" s="159"/>
      <c r="E801" s="160"/>
      <c r="F801" s="94"/>
      <c r="G801" s="95"/>
      <c r="H801" s="96"/>
      <c r="I801" s="97"/>
      <c r="J801" s="98"/>
      <c r="K801" s="98"/>
      <c r="L801" s="99"/>
      <c r="M801" s="99"/>
      <c r="N801" s="99"/>
      <c r="O801" s="99"/>
      <c r="P801" s="99"/>
      <c r="Q801" s="99"/>
      <c r="R801" s="99"/>
      <c r="S801" s="73"/>
      <c r="T801" s="76" t="s">
        <v>68</v>
      </c>
      <c r="U801" s="168"/>
      <c r="V801" s="169"/>
    </row>
    <row r="802" spans="2:22" ht="18.75" customHeight="1">
      <c r="B802" s="165"/>
      <c r="C802" s="136"/>
      <c r="D802" s="137"/>
      <c r="E802" s="109" t="s">
        <v>247</v>
      </c>
      <c r="F802" s="109">
        <v>4</v>
      </c>
      <c r="G802" s="110">
        <v>80</v>
      </c>
      <c r="H802" s="72"/>
      <c r="I802" s="72"/>
      <c r="J802" s="72"/>
      <c r="K802" s="72"/>
      <c r="L802" s="73"/>
      <c r="M802" s="73"/>
      <c r="N802" s="73"/>
      <c r="O802" s="73"/>
      <c r="P802" s="73"/>
      <c r="Q802" s="73"/>
      <c r="R802" s="73"/>
      <c r="S802" s="99"/>
      <c r="T802" s="77" t="s">
        <v>69</v>
      </c>
      <c r="U802" s="168"/>
      <c r="V802" s="169"/>
    </row>
    <row r="803" spans="2:22" ht="15.75">
      <c r="B803" s="165"/>
      <c r="C803" s="215"/>
      <c r="D803" s="159"/>
      <c r="E803" s="160"/>
      <c r="F803" s="94"/>
      <c r="G803" s="95"/>
      <c r="H803" s="96"/>
      <c r="I803" s="97"/>
      <c r="J803" s="98"/>
      <c r="K803" s="98"/>
      <c r="L803" s="99"/>
      <c r="M803" s="99"/>
      <c r="N803" s="99"/>
      <c r="O803" s="99"/>
      <c r="P803" s="99"/>
      <c r="Q803" s="99"/>
      <c r="R803" s="99"/>
      <c r="S803" s="73"/>
      <c r="T803" s="76" t="s">
        <v>68</v>
      </c>
      <c r="U803" s="168"/>
      <c r="V803" s="169"/>
    </row>
    <row r="804" spans="2:22" ht="20.25" customHeight="1">
      <c r="B804" s="165"/>
      <c r="C804" s="136"/>
      <c r="D804" s="137"/>
      <c r="E804" s="109" t="s">
        <v>248</v>
      </c>
      <c r="F804" s="109">
        <v>3</v>
      </c>
      <c r="G804" s="110">
        <v>80</v>
      </c>
      <c r="H804" s="72"/>
      <c r="I804" s="72"/>
      <c r="J804" s="72"/>
      <c r="K804" s="72"/>
      <c r="L804" s="73"/>
      <c r="M804" s="73"/>
      <c r="N804" s="73"/>
      <c r="O804" s="73"/>
      <c r="P804" s="73"/>
      <c r="Q804" s="73"/>
      <c r="R804" s="73"/>
      <c r="S804" s="99"/>
      <c r="T804" s="77" t="s">
        <v>69</v>
      </c>
      <c r="U804" s="168"/>
      <c r="V804" s="169"/>
    </row>
    <row r="805" spans="2:22" ht="15.75">
      <c r="B805" s="165"/>
      <c r="C805" s="215"/>
      <c r="D805" s="159"/>
      <c r="E805" s="160"/>
      <c r="F805" s="94"/>
      <c r="G805" s="95"/>
      <c r="H805" s="96"/>
      <c r="I805" s="97"/>
      <c r="J805" s="98"/>
      <c r="K805" s="98"/>
      <c r="L805" s="99"/>
      <c r="M805" s="99"/>
      <c r="N805" s="99"/>
      <c r="O805" s="99"/>
      <c r="P805" s="99"/>
      <c r="Q805" s="99"/>
      <c r="R805" s="99"/>
      <c r="S805" s="73"/>
      <c r="T805" s="76" t="s">
        <v>68</v>
      </c>
      <c r="U805" s="168"/>
      <c r="V805" s="169"/>
    </row>
    <row r="806" spans="2:22" ht="17.25" customHeight="1">
      <c r="B806" s="165"/>
      <c r="C806" s="136"/>
      <c r="D806" s="137"/>
      <c r="E806" s="109" t="s">
        <v>249</v>
      </c>
      <c r="F806" s="109">
        <v>3</v>
      </c>
      <c r="G806" s="110">
        <v>80</v>
      </c>
      <c r="H806" s="72"/>
      <c r="I806" s="72"/>
      <c r="J806" s="72"/>
      <c r="K806" s="72"/>
      <c r="L806" s="73"/>
      <c r="M806" s="73"/>
      <c r="N806" s="73"/>
      <c r="O806" s="73"/>
      <c r="P806" s="73"/>
      <c r="Q806" s="73"/>
      <c r="R806" s="73"/>
      <c r="S806" s="99"/>
      <c r="T806" s="77" t="s">
        <v>69</v>
      </c>
      <c r="U806" s="168"/>
      <c r="V806" s="169"/>
    </row>
    <row r="807" spans="2:22" ht="15.75">
      <c r="B807" s="165"/>
      <c r="C807" s="215"/>
      <c r="D807" s="159"/>
      <c r="E807" s="160"/>
      <c r="F807" s="94"/>
      <c r="G807" s="95"/>
      <c r="H807" s="96"/>
      <c r="I807" s="97"/>
      <c r="J807" s="98"/>
      <c r="K807" s="98"/>
      <c r="L807" s="99"/>
      <c r="M807" s="99"/>
      <c r="N807" s="99"/>
      <c r="O807" s="99"/>
      <c r="P807" s="99"/>
      <c r="Q807" s="99"/>
      <c r="R807" s="99"/>
      <c r="S807" s="73"/>
      <c r="T807" s="76" t="s">
        <v>68</v>
      </c>
      <c r="U807" s="168"/>
      <c r="V807" s="169"/>
    </row>
    <row r="808" spans="2:22" ht="17.25" customHeight="1">
      <c r="B808" s="165"/>
      <c r="C808" s="136"/>
      <c r="D808" s="137"/>
      <c r="E808" s="109" t="s">
        <v>250</v>
      </c>
      <c r="F808" s="109">
        <v>2</v>
      </c>
      <c r="G808" s="110">
        <v>80</v>
      </c>
      <c r="H808" s="72"/>
      <c r="I808" s="72"/>
      <c r="J808" s="72"/>
      <c r="K808" s="72"/>
      <c r="L808" s="73"/>
      <c r="M808" s="73"/>
      <c r="N808" s="73"/>
      <c r="O808" s="73"/>
      <c r="P808" s="73"/>
      <c r="Q808" s="73"/>
      <c r="R808" s="73"/>
      <c r="S808" s="99"/>
      <c r="T808" s="77" t="s">
        <v>69</v>
      </c>
      <c r="U808" s="168"/>
      <c r="V808" s="169"/>
    </row>
    <row r="809" spans="2:22" ht="15.75">
      <c r="B809" s="165"/>
      <c r="C809" s="215"/>
      <c r="D809" s="159"/>
      <c r="E809" s="160"/>
      <c r="F809" s="94"/>
      <c r="G809" s="95"/>
      <c r="H809" s="96"/>
      <c r="I809" s="97"/>
      <c r="J809" s="98"/>
      <c r="K809" s="98"/>
      <c r="L809" s="99"/>
      <c r="M809" s="99"/>
      <c r="N809" s="99"/>
      <c r="O809" s="99"/>
      <c r="P809" s="99"/>
      <c r="Q809" s="99"/>
      <c r="R809" s="99"/>
      <c r="S809" s="73"/>
      <c r="T809" s="76" t="s">
        <v>68</v>
      </c>
      <c r="U809" s="168"/>
      <c r="V809" s="169"/>
    </row>
    <row r="810" spans="2:22" ht="17.25" customHeight="1">
      <c r="B810" s="165"/>
      <c r="C810" s="136"/>
      <c r="D810" s="137"/>
      <c r="E810" s="109" t="s">
        <v>251</v>
      </c>
      <c r="F810" s="109">
        <v>3</v>
      </c>
      <c r="G810" s="110">
        <v>80</v>
      </c>
      <c r="H810" s="72"/>
      <c r="I810" s="72"/>
      <c r="J810" s="72"/>
      <c r="K810" s="72"/>
      <c r="L810" s="73"/>
      <c r="M810" s="73"/>
      <c r="N810" s="73"/>
      <c r="O810" s="73"/>
      <c r="P810" s="73"/>
      <c r="Q810" s="73"/>
      <c r="R810" s="73"/>
      <c r="S810" s="99"/>
      <c r="T810" s="77" t="s">
        <v>69</v>
      </c>
      <c r="U810" s="168"/>
      <c r="V810" s="169"/>
    </row>
    <row r="811" spans="2:22" ht="15.75">
      <c r="B811" s="165"/>
      <c r="C811" s="215"/>
      <c r="D811" s="159"/>
      <c r="E811" s="160"/>
      <c r="F811" s="94"/>
      <c r="G811" s="95"/>
      <c r="H811" s="96"/>
      <c r="I811" s="97"/>
      <c r="J811" s="98"/>
      <c r="K811" s="98"/>
      <c r="L811" s="99"/>
      <c r="M811" s="99"/>
      <c r="N811" s="99"/>
      <c r="O811" s="99"/>
      <c r="P811" s="99"/>
      <c r="Q811" s="99"/>
      <c r="R811" s="99"/>
      <c r="S811" s="73"/>
      <c r="T811" s="76" t="s">
        <v>68</v>
      </c>
      <c r="U811" s="168"/>
      <c r="V811" s="169"/>
    </row>
    <row r="812" spans="2:22" ht="17.25" customHeight="1">
      <c r="B812" s="165"/>
      <c r="C812" s="136"/>
      <c r="D812" s="137"/>
      <c r="E812" s="109" t="s">
        <v>252</v>
      </c>
      <c r="F812" s="109">
        <v>3</v>
      </c>
      <c r="G812" s="110">
        <v>80</v>
      </c>
      <c r="H812" s="72"/>
      <c r="I812" s="72"/>
      <c r="J812" s="72"/>
      <c r="K812" s="72"/>
      <c r="L812" s="73"/>
      <c r="M812" s="73"/>
      <c r="N812" s="73"/>
      <c r="O812" s="73"/>
      <c r="P812" s="73"/>
      <c r="Q812" s="73"/>
      <c r="R812" s="73"/>
      <c r="S812" s="99"/>
      <c r="T812" s="77" t="s">
        <v>69</v>
      </c>
      <c r="U812" s="168"/>
      <c r="V812" s="169"/>
    </row>
    <row r="813" spans="2:22" ht="15.75">
      <c r="B813" s="165"/>
      <c r="C813" s="215"/>
      <c r="D813" s="159"/>
      <c r="E813" s="160"/>
      <c r="F813" s="94"/>
      <c r="G813" s="95"/>
      <c r="H813" s="96"/>
      <c r="I813" s="97"/>
      <c r="J813" s="98"/>
      <c r="K813" s="98"/>
      <c r="L813" s="99"/>
      <c r="M813" s="99"/>
      <c r="N813" s="99"/>
      <c r="O813" s="99"/>
      <c r="P813" s="99"/>
      <c r="Q813" s="99"/>
      <c r="R813" s="99"/>
      <c r="S813" s="73"/>
      <c r="T813" s="76" t="s">
        <v>68</v>
      </c>
      <c r="U813" s="168"/>
      <c r="V813" s="169"/>
    </row>
    <row r="814" spans="2:22" ht="21.75" customHeight="1">
      <c r="B814" s="165"/>
      <c r="C814" s="136"/>
      <c r="D814" s="137"/>
      <c r="E814" s="109" t="s">
        <v>253</v>
      </c>
      <c r="F814" s="109">
        <v>3</v>
      </c>
      <c r="G814" s="110">
        <v>80</v>
      </c>
      <c r="H814" s="72"/>
      <c r="I814" s="72"/>
      <c r="J814" s="72"/>
      <c r="K814" s="72"/>
      <c r="L814" s="73"/>
      <c r="M814" s="73"/>
      <c r="N814" s="73"/>
      <c r="O814" s="73"/>
      <c r="P814" s="73"/>
      <c r="Q814" s="73"/>
      <c r="R814" s="73"/>
      <c r="S814" s="99"/>
      <c r="T814" s="77" t="s">
        <v>69</v>
      </c>
      <c r="U814" s="168"/>
      <c r="V814" s="169"/>
    </row>
    <row r="815" spans="2:22" ht="15.75">
      <c r="B815" s="165"/>
      <c r="C815" s="215"/>
      <c r="D815" s="159"/>
      <c r="E815" s="160"/>
      <c r="F815" s="94"/>
      <c r="G815" s="95"/>
      <c r="H815" s="96"/>
      <c r="I815" s="97"/>
      <c r="J815" s="98"/>
      <c r="K815" s="98"/>
      <c r="L815" s="99"/>
      <c r="M815" s="99"/>
      <c r="N815" s="99"/>
      <c r="O815" s="99"/>
      <c r="P815" s="99"/>
      <c r="Q815" s="99"/>
      <c r="R815" s="99"/>
      <c r="S815" s="73"/>
      <c r="T815" s="76" t="s">
        <v>68</v>
      </c>
      <c r="U815" s="168"/>
      <c r="V815" s="169"/>
    </row>
    <row r="816" spans="2:22" ht="23.25" customHeight="1">
      <c r="B816" s="165"/>
      <c r="C816" s="136"/>
      <c r="D816" s="137"/>
      <c r="E816" s="109" t="s">
        <v>254</v>
      </c>
      <c r="F816" s="109">
        <v>3</v>
      </c>
      <c r="G816" s="110">
        <v>80</v>
      </c>
      <c r="H816" s="72"/>
      <c r="I816" s="72"/>
      <c r="J816" s="72"/>
      <c r="K816" s="72"/>
      <c r="L816" s="73"/>
      <c r="M816" s="73"/>
      <c r="N816" s="73"/>
      <c r="O816" s="73"/>
      <c r="P816" s="73"/>
      <c r="Q816" s="73"/>
      <c r="R816" s="73"/>
      <c r="S816" s="99"/>
      <c r="T816" s="77" t="s">
        <v>69</v>
      </c>
      <c r="U816" s="168"/>
      <c r="V816" s="169"/>
    </row>
    <row r="817" spans="2:22" ht="15.75">
      <c r="B817" s="165"/>
      <c r="C817" s="215"/>
      <c r="D817" s="159"/>
      <c r="E817" s="160"/>
      <c r="F817" s="94"/>
      <c r="G817" s="95"/>
      <c r="H817" s="96"/>
      <c r="I817" s="97"/>
      <c r="J817" s="98"/>
      <c r="K817" s="98"/>
      <c r="L817" s="99"/>
      <c r="M817" s="99"/>
      <c r="N817" s="99"/>
      <c r="O817" s="99"/>
      <c r="P817" s="99"/>
      <c r="Q817" s="99"/>
      <c r="R817" s="99"/>
      <c r="S817" s="73"/>
      <c r="T817" s="76" t="s">
        <v>68</v>
      </c>
      <c r="U817" s="168"/>
      <c r="V817" s="169"/>
    </row>
    <row r="818" spans="2:22" ht="24" customHeight="1">
      <c r="B818" s="165"/>
      <c r="C818" s="136"/>
      <c r="D818" s="137"/>
      <c r="E818" s="109" t="s">
        <v>255</v>
      </c>
      <c r="F818" s="109">
        <v>3</v>
      </c>
      <c r="G818" s="110">
        <v>80</v>
      </c>
      <c r="H818" s="72"/>
      <c r="I818" s="72"/>
      <c r="J818" s="72"/>
      <c r="K818" s="72"/>
      <c r="L818" s="73"/>
      <c r="M818" s="73"/>
      <c r="N818" s="73"/>
      <c r="O818" s="73"/>
      <c r="P818" s="73"/>
      <c r="Q818" s="73"/>
      <c r="R818" s="73"/>
      <c r="S818" s="99"/>
      <c r="T818" s="77" t="s">
        <v>69</v>
      </c>
      <c r="U818" s="168"/>
      <c r="V818" s="169"/>
    </row>
    <row r="819" spans="2:22" ht="15.75">
      <c r="B819" s="165"/>
      <c r="C819" s="215"/>
      <c r="D819" s="159"/>
      <c r="E819" s="160"/>
      <c r="F819" s="94"/>
      <c r="G819" s="95"/>
      <c r="H819" s="96"/>
      <c r="I819" s="97"/>
      <c r="J819" s="98"/>
      <c r="K819" s="98"/>
      <c r="L819" s="99"/>
      <c r="M819" s="99"/>
      <c r="N819" s="99"/>
      <c r="O819" s="99"/>
      <c r="P819" s="99"/>
      <c r="Q819" s="99"/>
      <c r="R819" s="99"/>
      <c r="S819" s="73"/>
      <c r="T819" s="76" t="s">
        <v>68</v>
      </c>
      <c r="U819" s="168"/>
      <c r="V819" s="169"/>
    </row>
    <row r="820" spans="2:22" ht="23.25" customHeight="1">
      <c r="B820" s="165"/>
      <c r="C820" s="136"/>
      <c r="D820" s="137"/>
      <c r="E820" s="109" t="s">
        <v>256</v>
      </c>
      <c r="F820" s="109">
        <v>10</v>
      </c>
      <c r="G820" s="110">
        <v>80</v>
      </c>
      <c r="H820" s="72"/>
      <c r="I820" s="72"/>
      <c r="J820" s="72"/>
      <c r="K820" s="72"/>
      <c r="L820" s="73"/>
      <c r="M820" s="73"/>
      <c r="N820" s="73"/>
      <c r="O820" s="73"/>
      <c r="P820" s="73"/>
      <c r="Q820" s="73"/>
      <c r="R820" s="73"/>
      <c r="S820" s="99"/>
      <c r="T820" s="77" t="s">
        <v>69</v>
      </c>
      <c r="U820" s="168"/>
      <c r="V820" s="169"/>
    </row>
    <row r="821" spans="2:22" ht="15.75">
      <c r="B821" s="165"/>
      <c r="C821" s="215"/>
      <c r="D821" s="159"/>
      <c r="E821" s="160"/>
      <c r="F821" s="94"/>
      <c r="G821" s="95"/>
      <c r="H821" s="96"/>
      <c r="I821" s="97"/>
      <c r="J821" s="98"/>
      <c r="K821" s="98"/>
      <c r="L821" s="99"/>
      <c r="M821" s="99"/>
      <c r="N821" s="99"/>
      <c r="O821" s="99"/>
      <c r="P821" s="99"/>
      <c r="Q821" s="99"/>
      <c r="R821" s="99"/>
      <c r="S821" s="73"/>
      <c r="T821" s="76" t="s">
        <v>68</v>
      </c>
      <c r="U821" s="168"/>
      <c r="V821" s="169"/>
    </row>
    <row r="822" spans="2:22" ht="23.25" customHeight="1">
      <c r="B822" s="165"/>
      <c r="C822" s="136"/>
      <c r="D822" s="137"/>
      <c r="E822" s="109" t="s">
        <v>257</v>
      </c>
      <c r="F822" s="109">
        <v>10</v>
      </c>
      <c r="G822" s="110">
        <v>80</v>
      </c>
      <c r="H822" s="72"/>
      <c r="I822" s="72"/>
      <c r="J822" s="72"/>
      <c r="K822" s="72"/>
      <c r="L822" s="73"/>
      <c r="M822" s="73"/>
      <c r="N822" s="73"/>
      <c r="O822" s="73"/>
      <c r="P822" s="73"/>
      <c r="Q822" s="73"/>
      <c r="R822" s="73"/>
      <c r="S822" s="99"/>
      <c r="T822" s="77" t="s">
        <v>69</v>
      </c>
      <c r="U822" s="168"/>
      <c r="V822" s="169"/>
    </row>
    <row r="823" spans="2:22" ht="138" customHeight="1">
      <c r="B823" s="165"/>
      <c r="C823" s="215"/>
      <c r="D823" s="159"/>
      <c r="E823" s="160"/>
      <c r="F823" s="94"/>
      <c r="G823" s="95"/>
      <c r="H823" s="96"/>
      <c r="I823" s="97"/>
      <c r="J823" s="98"/>
      <c r="K823" s="98"/>
      <c r="L823" s="99"/>
      <c r="M823" s="99"/>
      <c r="N823" s="99"/>
      <c r="O823" s="99"/>
      <c r="P823" s="99"/>
      <c r="Q823" s="99"/>
      <c r="R823" s="99"/>
      <c r="S823" s="73"/>
      <c r="T823" s="76" t="s">
        <v>68</v>
      </c>
      <c r="U823" s="168"/>
      <c r="V823" s="169"/>
    </row>
    <row r="824" spans="2:22" ht="23.25" customHeight="1">
      <c r="B824" s="165"/>
      <c r="C824" s="136"/>
      <c r="D824" s="137"/>
      <c r="E824" s="109" t="s">
        <v>220</v>
      </c>
      <c r="F824" s="109">
        <v>12</v>
      </c>
      <c r="G824" s="110">
        <v>100</v>
      </c>
      <c r="H824" s="72"/>
      <c r="I824" s="72"/>
      <c r="J824" s="72"/>
      <c r="K824" s="72"/>
      <c r="L824" s="73"/>
      <c r="M824" s="73"/>
      <c r="N824" s="73"/>
      <c r="O824" s="73"/>
      <c r="P824" s="73"/>
      <c r="Q824" s="73"/>
      <c r="R824" s="73"/>
      <c r="S824" s="99"/>
      <c r="T824" s="77" t="s">
        <v>69</v>
      </c>
      <c r="U824" s="168"/>
      <c r="V824" s="169"/>
    </row>
    <row r="825" spans="2:22" ht="15.75">
      <c r="B825" s="165"/>
      <c r="C825" s="215"/>
      <c r="D825" s="159"/>
      <c r="E825" s="160"/>
      <c r="F825" s="94"/>
      <c r="G825" s="95"/>
      <c r="H825" s="96"/>
      <c r="I825" s="97"/>
      <c r="J825" s="98"/>
      <c r="K825" s="98"/>
      <c r="L825" s="99"/>
      <c r="M825" s="99"/>
      <c r="N825" s="99"/>
      <c r="O825" s="99"/>
      <c r="P825" s="99"/>
      <c r="Q825" s="99"/>
      <c r="R825" s="99"/>
      <c r="S825" s="73"/>
      <c r="T825" s="76" t="s">
        <v>68</v>
      </c>
      <c r="U825" s="168"/>
      <c r="V825" s="169"/>
    </row>
    <row r="826" spans="2:22" ht="21.75" customHeight="1">
      <c r="B826" s="165"/>
      <c r="C826" s="136"/>
      <c r="D826" s="137"/>
      <c r="E826" s="109" t="s">
        <v>258</v>
      </c>
      <c r="F826" s="109">
        <v>1</v>
      </c>
      <c r="G826" s="110">
        <v>100</v>
      </c>
      <c r="H826" s="72"/>
      <c r="I826" s="72"/>
      <c r="J826" s="72"/>
      <c r="K826" s="72"/>
      <c r="L826" s="73"/>
      <c r="M826" s="73"/>
      <c r="N826" s="73"/>
      <c r="O826" s="73"/>
      <c r="P826" s="73"/>
      <c r="Q826" s="73"/>
      <c r="R826" s="73"/>
      <c r="S826" s="99"/>
      <c r="T826" s="77" t="s">
        <v>69</v>
      </c>
      <c r="U826" s="170"/>
      <c r="V826" s="171"/>
    </row>
    <row r="827" spans="2:22" ht="73.5" customHeight="1">
      <c r="B827" s="165"/>
      <c r="C827" s="215"/>
      <c r="D827" s="159"/>
      <c r="E827" s="160"/>
      <c r="F827" s="94"/>
      <c r="G827" s="95"/>
      <c r="H827" s="96"/>
      <c r="I827" s="97"/>
      <c r="J827" s="98"/>
      <c r="K827" s="98"/>
      <c r="L827" s="99"/>
      <c r="M827" s="99"/>
      <c r="N827" s="99"/>
      <c r="O827" s="99"/>
      <c r="P827" s="99"/>
      <c r="Q827" s="99"/>
      <c r="R827" s="99"/>
      <c r="S827" s="73"/>
      <c r="T827" s="76" t="s">
        <v>68</v>
      </c>
      <c r="U827" s="166"/>
      <c r="V827" s="167"/>
    </row>
    <row r="828" spans="2:22" ht="63.75">
      <c r="B828" s="165"/>
      <c r="C828" s="138"/>
      <c r="D828" s="139"/>
      <c r="E828" s="109" t="s">
        <v>259</v>
      </c>
      <c r="F828" s="109">
        <v>1</v>
      </c>
      <c r="G828" s="110">
        <v>100</v>
      </c>
      <c r="H828" s="72"/>
      <c r="I828" s="72"/>
      <c r="J828" s="72"/>
      <c r="K828" s="72"/>
      <c r="L828" s="73"/>
      <c r="M828" s="73"/>
      <c r="N828" s="73"/>
      <c r="O828" s="73"/>
      <c r="P828" s="73"/>
      <c r="Q828" s="73"/>
      <c r="R828" s="73"/>
      <c r="S828" s="99"/>
      <c r="T828" s="77" t="s">
        <v>69</v>
      </c>
      <c r="U828" s="168"/>
      <c r="V828" s="169"/>
    </row>
    <row r="829" spans="2:22" ht="35.25" customHeight="1">
      <c r="B829" s="219"/>
      <c r="C829" s="215"/>
      <c r="D829" s="159"/>
      <c r="E829" s="160"/>
      <c r="F829" s="94"/>
      <c r="G829" s="95"/>
      <c r="H829" s="96"/>
      <c r="I829" s="97"/>
      <c r="J829" s="98"/>
      <c r="K829" s="98"/>
      <c r="L829" s="99"/>
      <c r="M829" s="99"/>
      <c r="N829" s="99"/>
      <c r="O829" s="99"/>
      <c r="P829" s="99"/>
      <c r="Q829" s="99"/>
      <c r="R829" s="99"/>
      <c r="S829" s="73"/>
      <c r="T829" s="89"/>
      <c r="U829" s="168"/>
      <c r="V829" s="169"/>
    </row>
    <row r="830" spans="2:22" ht="102">
      <c r="B830" s="216"/>
      <c r="C830" s="425" t="s">
        <v>260</v>
      </c>
      <c r="D830" s="422"/>
      <c r="E830" s="109" t="s">
        <v>261</v>
      </c>
      <c r="F830" s="109">
        <v>18</v>
      </c>
      <c r="G830" s="110">
        <v>80</v>
      </c>
      <c r="H830" s="72"/>
      <c r="I830" s="72"/>
      <c r="J830" s="72"/>
      <c r="K830" s="72"/>
      <c r="L830" s="73"/>
      <c r="M830" s="73"/>
      <c r="N830" s="73"/>
      <c r="O830" s="73"/>
      <c r="P830" s="73"/>
      <c r="Q830" s="73"/>
      <c r="R830" s="73"/>
      <c r="S830" s="73"/>
      <c r="T830" s="76" t="s">
        <v>68</v>
      </c>
      <c r="U830" s="168"/>
      <c r="V830" s="169"/>
    </row>
    <row r="831" spans="2:22" ht="35.25" customHeight="1">
      <c r="B831" s="217"/>
      <c r="C831" s="134"/>
      <c r="D831" s="135"/>
      <c r="E831" s="109" t="s">
        <v>262</v>
      </c>
      <c r="F831" s="109">
        <v>1</v>
      </c>
      <c r="G831" s="110">
        <v>100</v>
      </c>
      <c r="H831" s="72"/>
      <c r="I831" s="72"/>
      <c r="J831" s="72"/>
      <c r="K831" s="72"/>
      <c r="L831" s="73"/>
      <c r="M831" s="73"/>
      <c r="N831" s="73"/>
      <c r="O831" s="73"/>
      <c r="P831" s="73"/>
      <c r="Q831" s="73"/>
      <c r="R831" s="73"/>
      <c r="S831" s="99"/>
      <c r="T831" s="77" t="s">
        <v>69</v>
      </c>
      <c r="U831" s="168"/>
      <c r="V831" s="169"/>
    </row>
    <row r="832" spans="2:22" ht="15.75">
      <c r="B832" s="217"/>
      <c r="C832" s="158"/>
      <c r="D832" s="159"/>
      <c r="E832" s="160"/>
      <c r="F832" s="94"/>
      <c r="G832" s="95"/>
      <c r="H832" s="96"/>
      <c r="I832" s="97"/>
      <c r="J832" s="98"/>
      <c r="K832" s="98"/>
      <c r="L832" s="99"/>
      <c r="M832" s="99"/>
      <c r="N832" s="99"/>
      <c r="O832" s="99"/>
      <c r="P832" s="99"/>
      <c r="Q832" s="99"/>
      <c r="R832" s="99"/>
      <c r="S832" s="73"/>
      <c r="T832" s="76" t="s">
        <v>68</v>
      </c>
      <c r="U832" s="168"/>
      <c r="V832" s="169"/>
    </row>
    <row r="833" spans="2:22" ht="35.25" customHeight="1">
      <c r="B833" s="217"/>
      <c r="C833" s="136"/>
      <c r="D833" s="137"/>
      <c r="E833" s="109" t="s">
        <v>263</v>
      </c>
      <c r="F833" s="109">
        <v>1</v>
      </c>
      <c r="G833" s="110">
        <v>100</v>
      </c>
      <c r="H833" s="72"/>
      <c r="I833" s="72"/>
      <c r="J833" s="72"/>
      <c r="K833" s="72"/>
      <c r="L833" s="73"/>
      <c r="M833" s="73"/>
      <c r="N833" s="73"/>
      <c r="O833" s="73"/>
      <c r="P833" s="73"/>
      <c r="Q833" s="73"/>
      <c r="R833" s="73"/>
      <c r="S833" s="99"/>
      <c r="T833" s="77" t="s">
        <v>69</v>
      </c>
      <c r="U833" s="168"/>
      <c r="V833" s="169"/>
    </row>
    <row r="834" spans="2:22" ht="15.75">
      <c r="B834" s="217"/>
      <c r="C834" s="158"/>
      <c r="D834" s="159"/>
      <c r="E834" s="160"/>
      <c r="F834" s="94"/>
      <c r="G834" s="95"/>
      <c r="H834" s="96"/>
      <c r="I834" s="97"/>
      <c r="J834" s="98"/>
      <c r="K834" s="98"/>
      <c r="L834" s="99"/>
      <c r="M834" s="99"/>
      <c r="N834" s="99"/>
      <c r="O834" s="99"/>
      <c r="P834" s="99"/>
      <c r="Q834" s="99"/>
      <c r="R834" s="99"/>
      <c r="S834" s="73"/>
      <c r="T834" s="76" t="s">
        <v>68</v>
      </c>
      <c r="U834" s="168"/>
      <c r="V834" s="169"/>
    </row>
    <row r="835" spans="2:22" ht="35.25" customHeight="1">
      <c r="B835" s="217"/>
      <c r="C835" s="136"/>
      <c r="D835" s="137"/>
      <c r="E835" s="109" t="s">
        <v>264</v>
      </c>
      <c r="F835" s="109">
        <v>1</v>
      </c>
      <c r="G835" s="110">
        <v>100</v>
      </c>
      <c r="H835" s="72"/>
      <c r="I835" s="72"/>
      <c r="J835" s="72"/>
      <c r="K835" s="72"/>
      <c r="L835" s="73"/>
      <c r="M835" s="73"/>
      <c r="N835" s="73"/>
      <c r="O835" s="73"/>
      <c r="P835" s="73"/>
      <c r="Q835" s="73"/>
      <c r="R835" s="73"/>
      <c r="S835" s="99"/>
      <c r="T835" s="77" t="s">
        <v>69</v>
      </c>
      <c r="U835" s="168"/>
      <c r="V835" s="169"/>
    </row>
    <row r="836" spans="2:22" ht="15.75">
      <c r="B836" s="217"/>
      <c r="C836" s="158"/>
      <c r="D836" s="159"/>
      <c r="E836" s="160"/>
      <c r="F836" s="94"/>
      <c r="G836" s="95"/>
      <c r="H836" s="96"/>
      <c r="I836" s="97"/>
      <c r="J836" s="98"/>
      <c r="K836" s="98"/>
      <c r="L836" s="99"/>
      <c r="M836" s="99"/>
      <c r="N836" s="99"/>
      <c r="O836" s="99"/>
      <c r="P836" s="99"/>
      <c r="Q836" s="99"/>
      <c r="R836" s="99"/>
      <c r="S836" s="73"/>
      <c r="T836" s="76" t="s">
        <v>68</v>
      </c>
      <c r="U836" s="168"/>
      <c r="V836" s="169"/>
    </row>
    <row r="837" spans="2:22" ht="35.25" customHeight="1">
      <c r="B837" s="217"/>
      <c r="C837" s="136"/>
      <c r="D837" s="137"/>
      <c r="E837" s="109" t="s">
        <v>244</v>
      </c>
      <c r="F837" s="109">
        <v>2</v>
      </c>
      <c r="G837" s="110">
        <v>100</v>
      </c>
      <c r="H837" s="72"/>
      <c r="I837" s="72"/>
      <c r="J837" s="72"/>
      <c r="K837" s="72"/>
      <c r="L837" s="73"/>
      <c r="M837" s="73"/>
      <c r="N837" s="73"/>
      <c r="O837" s="73"/>
      <c r="P837" s="73"/>
      <c r="Q837" s="73"/>
      <c r="R837" s="73"/>
      <c r="S837" s="99"/>
      <c r="T837" s="77" t="s">
        <v>69</v>
      </c>
      <c r="U837" s="168"/>
      <c r="V837" s="169"/>
    </row>
    <row r="838" spans="2:22" ht="15.75">
      <c r="B838" s="217"/>
      <c r="C838" s="158"/>
      <c r="D838" s="159"/>
      <c r="E838" s="160"/>
      <c r="F838" s="94"/>
      <c r="G838" s="95"/>
      <c r="H838" s="96"/>
      <c r="I838" s="97"/>
      <c r="J838" s="98"/>
      <c r="K838" s="98"/>
      <c r="L838" s="99"/>
      <c r="M838" s="99"/>
      <c r="N838" s="99"/>
      <c r="O838" s="99"/>
      <c r="P838" s="99"/>
      <c r="Q838" s="99"/>
      <c r="R838" s="99"/>
      <c r="S838" s="73"/>
      <c r="T838" s="76" t="s">
        <v>68</v>
      </c>
      <c r="U838" s="168"/>
      <c r="V838" s="169"/>
    </row>
    <row r="839" spans="2:22" ht="35.25" customHeight="1">
      <c r="B839" s="217"/>
      <c r="C839" s="136"/>
      <c r="D839" s="137"/>
      <c r="E839" s="109" t="s">
        <v>265</v>
      </c>
      <c r="F839" s="109">
        <v>3</v>
      </c>
      <c r="G839" s="110">
        <v>100</v>
      </c>
      <c r="H839" s="72"/>
      <c r="I839" s="72"/>
      <c r="J839" s="72"/>
      <c r="K839" s="72"/>
      <c r="L839" s="73"/>
      <c r="M839" s="73"/>
      <c r="N839" s="73"/>
      <c r="O839" s="73"/>
      <c r="P839" s="73"/>
      <c r="Q839" s="73"/>
      <c r="R839" s="73"/>
      <c r="S839" s="99"/>
      <c r="T839" s="77" t="s">
        <v>69</v>
      </c>
      <c r="U839" s="168"/>
      <c r="V839" s="169"/>
    </row>
    <row r="840" spans="2:22" ht="15.75">
      <c r="B840" s="217"/>
      <c r="C840" s="158"/>
      <c r="D840" s="159"/>
      <c r="E840" s="160"/>
      <c r="F840" s="94"/>
      <c r="G840" s="95"/>
      <c r="H840" s="96"/>
      <c r="I840" s="97"/>
      <c r="J840" s="98"/>
      <c r="K840" s="98"/>
      <c r="L840" s="99"/>
      <c r="M840" s="99"/>
      <c r="N840" s="99"/>
      <c r="O840" s="99"/>
      <c r="P840" s="99"/>
      <c r="Q840" s="99"/>
      <c r="R840" s="99"/>
      <c r="S840" s="73"/>
      <c r="T840" s="76" t="s">
        <v>68</v>
      </c>
      <c r="U840" s="168"/>
      <c r="V840" s="169"/>
    </row>
    <row r="841" spans="2:22" ht="35.25" customHeight="1">
      <c r="B841" s="217"/>
      <c r="C841" s="136"/>
      <c r="D841" s="137"/>
      <c r="E841" s="109" t="s">
        <v>266</v>
      </c>
      <c r="F841" s="109">
        <v>10</v>
      </c>
      <c r="G841" s="110">
        <v>80</v>
      </c>
      <c r="H841" s="72"/>
      <c r="I841" s="72"/>
      <c r="J841" s="72"/>
      <c r="K841" s="72"/>
      <c r="L841" s="73"/>
      <c r="M841" s="73"/>
      <c r="N841" s="73"/>
      <c r="O841" s="73"/>
      <c r="P841" s="73"/>
      <c r="Q841" s="73"/>
      <c r="R841" s="73"/>
      <c r="S841" s="99"/>
      <c r="T841" s="77" t="s">
        <v>69</v>
      </c>
      <c r="U841" s="168"/>
      <c r="V841" s="169"/>
    </row>
    <row r="842" spans="2:22" ht="15.75">
      <c r="B842" s="217"/>
      <c r="C842" s="158"/>
      <c r="D842" s="159"/>
      <c r="E842" s="160"/>
      <c r="F842" s="94"/>
      <c r="G842" s="95"/>
      <c r="H842" s="96"/>
      <c r="I842" s="97"/>
      <c r="J842" s="98"/>
      <c r="K842" s="98"/>
      <c r="L842" s="99"/>
      <c r="M842" s="99"/>
      <c r="N842" s="99"/>
      <c r="O842" s="99"/>
      <c r="P842" s="99"/>
      <c r="Q842" s="99"/>
      <c r="R842" s="99"/>
      <c r="S842" s="73"/>
      <c r="T842" s="76" t="s">
        <v>68</v>
      </c>
      <c r="U842" s="168"/>
      <c r="V842" s="169"/>
    </row>
    <row r="843" spans="2:22" ht="35.25" customHeight="1">
      <c r="B843" s="217"/>
      <c r="C843" s="136"/>
      <c r="D843" s="137"/>
      <c r="E843" s="109" t="s">
        <v>267</v>
      </c>
      <c r="F843" s="109">
        <v>10</v>
      </c>
      <c r="G843" s="110">
        <v>80</v>
      </c>
      <c r="H843" s="72"/>
      <c r="I843" s="72"/>
      <c r="J843" s="72"/>
      <c r="K843" s="72"/>
      <c r="L843" s="73"/>
      <c r="M843" s="73"/>
      <c r="N843" s="73"/>
      <c r="O843" s="73"/>
      <c r="P843" s="73"/>
      <c r="Q843" s="73"/>
      <c r="R843" s="73"/>
      <c r="S843" s="99"/>
      <c r="T843" s="77" t="s">
        <v>69</v>
      </c>
      <c r="U843" s="168"/>
      <c r="V843" s="169"/>
    </row>
    <row r="844" spans="2:22" ht="15.75">
      <c r="B844" s="217"/>
      <c r="C844" s="158"/>
      <c r="D844" s="159"/>
      <c r="E844" s="160"/>
      <c r="F844" s="94"/>
      <c r="G844" s="95"/>
      <c r="H844" s="96"/>
      <c r="I844" s="97"/>
      <c r="J844" s="98"/>
      <c r="K844" s="98"/>
      <c r="L844" s="99"/>
      <c r="M844" s="99"/>
      <c r="N844" s="99"/>
      <c r="O844" s="99"/>
      <c r="P844" s="99"/>
      <c r="Q844" s="99"/>
      <c r="R844" s="99"/>
      <c r="S844" s="73"/>
      <c r="T844" s="76" t="s">
        <v>68</v>
      </c>
      <c r="U844" s="168"/>
      <c r="V844" s="169"/>
    </row>
    <row r="845" spans="2:22" ht="35.25" customHeight="1">
      <c r="B845" s="217"/>
      <c r="C845" s="136"/>
      <c r="D845" s="137"/>
      <c r="E845" s="109" t="s">
        <v>268</v>
      </c>
      <c r="F845" s="109">
        <v>3</v>
      </c>
      <c r="G845" s="110">
        <v>100</v>
      </c>
      <c r="H845" s="72"/>
      <c r="I845" s="72"/>
      <c r="J845" s="72"/>
      <c r="K845" s="72"/>
      <c r="L845" s="73"/>
      <c r="M845" s="73"/>
      <c r="N845" s="73"/>
      <c r="O845" s="73"/>
      <c r="P845" s="73"/>
      <c r="Q845" s="73"/>
      <c r="R845" s="73"/>
      <c r="S845" s="99"/>
      <c r="T845" s="77" t="s">
        <v>69</v>
      </c>
      <c r="U845" s="168"/>
      <c r="V845" s="169"/>
    </row>
    <row r="846" spans="2:22" ht="15.75">
      <c r="B846" s="217"/>
      <c r="C846" s="158"/>
      <c r="D846" s="159"/>
      <c r="E846" s="160"/>
      <c r="F846" s="94"/>
      <c r="G846" s="95"/>
      <c r="H846" s="96"/>
      <c r="I846" s="97"/>
      <c r="J846" s="98"/>
      <c r="K846" s="98"/>
      <c r="L846" s="99"/>
      <c r="M846" s="99"/>
      <c r="N846" s="99"/>
      <c r="O846" s="99"/>
      <c r="P846" s="99"/>
      <c r="Q846" s="99"/>
      <c r="R846" s="99"/>
      <c r="S846" s="73"/>
      <c r="T846" s="76" t="s">
        <v>68</v>
      </c>
      <c r="U846" s="168"/>
      <c r="V846" s="169"/>
    </row>
    <row r="847" spans="2:22" ht="35.25" customHeight="1">
      <c r="B847" s="217"/>
      <c r="C847" s="136"/>
      <c r="D847" s="137"/>
      <c r="E847" s="109" t="s">
        <v>269</v>
      </c>
      <c r="F847" s="109">
        <v>3</v>
      </c>
      <c r="G847" s="110">
        <v>100</v>
      </c>
      <c r="H847" s="72"/>
      <c r="I847" s="72"/>
      <c r="J847" s="72"/>
      <c r="K847" s="72"/>
      <c r="L847" s="73"/>
      <c r="M847" s="73"/>
      <c r="N847" s="73"/>
      <c r="O847" s="73"/>
      <c r="P847" s="73"/>
      <c r="Q847" s="73"/>
      <c r="R847" s="73"/>
      <c r="S847" s="99"/>
      <c r="T847" s="77" t="s">
        <v>69</v>
      </c>
      <c r="U847" s="168"/>
      <c r="V847" s="169"/>
    </row>
    <row r="848" spans="2:22" ht="15.75">
      <c r="B848" s="217"/>
      <c r="C848" s="158"/>
      <c r="D848" s="159"/>
      <c r="E848" s="160"/>
      <c r="F848" s="94"/>
      <c r="G848" s="95"/>
      <c r="H848" s="96"/>
      <c r="I848" s="97"/>
      <c r="J848" s="98"/>
      <c r="K848" s="98"/>
      <c r="L848" s="99"/>
      <c r="M848" s="99"/>
      <c r="N848" s="99"/>
      <c r="O848" s="99"/>
      <c r="P848" s="99"/>
      <c r="Q848" s="99"/>
      <c r="R848" s="99"/>
      <c r="S848" s="73"/>
      <c r="T848" s="76" t="s">
        <v>68</v>
      </c>
      <c r="U848" s="168"/>
      <c r="V848" s="169"/>
    </row>
    <row r="849" spans="2:22" ht="35.25" customHeight="1">
      <c r="B849" s="217"/>
      <c r="C849" s="136"/>
      <c r="D849" s="137"/>
      <c r="E849" s="109" t="s">
        <v>270</v>
      </c>
      <c r="F849" s="109">
        <v>2</v>
      </c>
      <c r="G849" s="110">
        <v>100</v>
      </c>
      <c r="H849" s="72"/>
      <c r="I849" s="72"/>
      <c r="J849" s="72"/>
      <c r="K849" s="72"/>
      <c r="L849" s="73"/>
      <c r="M849" s="73"/>
      <c r="N849" s="73"/>
      <c r="O849" s="73"/>
      <c r="P849" s="73"/>
      <c r="Q849" s="73"/>
      <c r="R849" s="73"/>
      <c r="S849" s="99"/>
      <c r="T849" s="77" t="s">
        <v>69</v>
      </c>
      <c r="U849" s="168"/>
      <c r="V849" s="169"/>
    </row>
    <row r="850" spans="2:22" ht="15.75">
      <c r="B850" s="217"/>
      <c r="C850" s="158"/>
      <c r="D850" s="159"/>
      <c r="E850" s="160"/>
      <c r="F850" s="94"/>
      <c r="G850" s="95"/>
      <c r="H850" s="96"/>
      <c r="I850" s="97"/>
      <c r="J850" s="98"/>
      <c r="K850" s="98"/>
      <c r="L850" s="99"/>
      <c r="M850" s="99"/>
      <c r="N850" s="99"/>
      <c r="O850" s="99"/>
      <c r="P850" s="99"/>
      <c r="Q850" s="99"/>
      <c r="R850" s="99"/>
      <c r="S850" s="73"/>
      <c r="T850" s="76" t="s">
        <v>68</v>
      </c>
      <c r="U850" s="168"/>
      <c r="V850" s="169"/>
    </row>
    <row r="851" spans="2:22" ht="35.25" customHeight="1">
      <c r="B851" s="217"/>
      <c r="C851" s="136"/>
      <c r="D851" s="137"/>
      <c r="E851" s="109" t="s">
        <v>271</v>
      </c>
      <c r="F851" s="109">
        <v>5</v>
      </c>
      <c r="G851" s="110">
        <v>100</v>
      </c>
      <c r="H851" s="72"/>
      <c r="I851" s="72"/>
      <c r="J851" s="72"/>
      <c r="K851" s="72"/>
      <c r="L851" s="73"/>
      <c r="M851" s="73"/>
      <c r="N851" s="73"/>
      <c r="O851" s="73"/>
      <c r="P851" s="73"/>
      <c r="Q851" s="73"/>
      <c r="R851" s="73"/>
      <c r="S851" s="99"/>
      <c r="T851" s="77" t="s">
        <v>69</v>
      </c>
      <c r="U851" s="168"/>
      <c r="V851" s="169"/>
    </row>
    <row r="852" spans="2:22" ht="15.75">
      <c r="B852" s="217"/>
      <c r="C852" s="158"/>
      <c r="D852" s="159"/>
      <c r="E852" s="160"/>
      <c r="F852" s="94"/>
      <c r="G852" s="95"/>
      <c r="H852" s="96"/>
      <c r="I852" s="97"/>
      <c r="J852" s="98"/>
      <c r="K852" s="98"/>
      <c r="L852" s="99"/>
      <c r="M852" s="99"/>
      <c r="N852" s="99"/>
      <c r="O852" s="99"/>
      <c r="P852" s="99"/>
      <c r="Q852" s="99"/>
      <c r="R852" s="99"/>
      <c r="S852" s="73"/>
      <c r="T852" s="76" t="s">
        <v>68</v>
      </c>
      <c r="U852" s="168"/>
      <c r="V852" s="169"/>
    </row>
    <row r="853" spans="2:22" ht="35.25" customHeight="1">
      <c r="B853" s="217"/>
      <c r="C853" s="136"/>
      <c r="D853" s="137"/>
      <c r="E853" s="109" t="s">
        <v>272</v>
      </c>
      <c r="F853" s="109">
        <v>5</v>
      </c>
      <c r="G853" s="110">
        <v>80</v>
      </c>
      <c r="H853" s="72"/>
      <c r="I853" s="72"/>
      <c r="J853" s="72"/>
      <c r="K853" s="72"/>
      <c r="L853" s="73"/>
      <c r="M853" s="73"/>
      <c r="N853" s="73"/>
      <c r="O853" s="73"/>
      <c r="P853" s="73"/>
      <c r="Q853" s="73"/>
      <c r="R853" s="73"/>
      <c r="S853" s="99"/>
      <c r="T853" s="77" t="s">
        <v>69</v>
      </c>
      <c r="U853" s="168"/>
      <c r="V853" s="169"/>
    </row>
    <row r="854" spans="2:22" ht="15.75">
      <c r="B854" s="217"/>
      <c r="C854" s="158"/>
      <c r="D854" s="159"/>
      <c r="E854" s="160"/>
      <c r="F854" s="94"/>
      <c r="G854" s="95"/>
      <c r="H854" s="96"/>
      <c r="I854" s="97"/>
      <c r="J854" s="98"/>
      <c r="K854" s="98"/>
      <c r="L854" s="99"/>
      <c r="M854" s="99"/>
      <c r="N854" s="99"/>
      <c r="O854" s="99"/>
      <c r="P854" s="99"/>
      <c r="Q854" s="99"/>
      <c r="R854" s="99"/>
      <c r="S854" s="73"/>
      <c r="T854" s="76" t="s">
        <v>68</v>
      </c>
      <c r="U854" s="168"/>
      <c r="V854" s="169"/>
    </row>
    <row r="855" spans="2:22" ht="35.25" customHeight="1">
      <c r="B855" s="217"/>
      <c r="C855" s="136"/>
      <c r="D855" s="137"/>
      <c r="E855" s="109" t="s">
        <v>273</v>
      </c>
      <c r="F855" s="109">
        <v>3</v>
      </c>
      <c r="G855" s="110">
        <v>100</v>
      </c>
      <c r="H855" s="72"/>
      <c r="I855" s="72"/>
      <c r="J855" s="72"/>
      <c r="K855" s="72"/>
      <c r="L855" s="73"/>
      <c r="M855" s="73"/>
      <c r="N855" s="73"/>
      <c r="O855" s="73"/>
      <c r="P855" s="73"/>
      <c r="Q855" s="73"/>
      <c r="R855" s="73"/>
      <c r="S855" s="99"/>
      <c r="T855" s="77" t="s">
        <v>69</v>
      </c>
      <c r="U855" s="168"/>
      <c r="V855" s="169"/>
    </row>
    <row r="856" spans="2:22" ht="15.75">
      <c r="B856" s="217"/>
      <c r="C856" s="158"/>
      <c r="D856" s="159"/>
      <c r="E856" s="160"/>
      <c r="F856" s="94"/>
      <c r="G856" s="95"/>
      <c r="H856" s="96"/>
      <c r="I856" s="97"/>
      <c r="J856" s="98"/>
      <c r="K856" s="98"/>
      <c r="L856" s="99"/>
      <c r="M856" s="99"/>
      <c r="N856" s="99"/>
      <c r="O856" s="99"/>
      <c r="P856" s="99"/>
      <c r="Q856" s="99"/>
      <c r="R856" s="99"/>
      <c r="S856" s="73"/>
      <c r="T856" s="76" t="s">
        <v>68</v>
      </c>
      <c r="U856" s="168"/>
      <c r="V856" s="169"/>
    </row>
    <row r="857" spans="2:22" ht="35.25" customHeight="1">
      <c r="B857" s="217"/>
      <c r="C857" s="136"/>
      <c r="D857" s="137"/>
      <c r="E857" s="109" t="s">
        <v>274</v>
      </c>
      <c r="F857" s="109">
        <v>10</v>
      </c>
      <c r="G857" s="110">
        <v>80</v>
      </c>
      <c r="H857" s="72"/>
      <c r="I857" s="72"/>
      <c r="J857" s="72"/>
      <c r="K857" s="72"/>
      <c r="L857" s="73"/>
      <c r="M857" s="73"/>
      <c r="N857" s="73"/>
      <c r="O857" s="73"/>
      <c r="P857" s="73"/>
      <c r="Q857" s="73"/>
      <c r="R857" s="73"/>
      <c r="S857" s="99"/>
      <c r="T857" s="77" t="s">
        <v>69</v>
      </c>
      <c r="U857" s="168"/>
      <c r="V857" s="169"/>
    </row>
    <row r="858" spans="2:22" ht="15.75">
      <c r="B858" s="217"/>
      <c r="C858" s="158"/>
      <c r="D858" s="159"/>
      <c r="E858" s="160"/>
      <c r="F858" s="94"/>
      <c r="G858" s="95"/>
      <c r="H858" s="96"/>
      <c r="I858" s="97"/>
      <c r="J858" s="98"/>
      <c r="K858" s="98"/>
      <c r="L858" s="99"/>
      <c r="M858" s="99"/>
      <c r="N858" s="99"/>
      <c r="O858" s="99"/>
      <c r="P858" s="99"/>
      <c r="Q858" s="99"/>
      <c r="R858" s="99"/>
      <c r="S858" s="73"/>
      <c r="T858" s="76" t="s">
        <v>68</v>
      </c>
      <c r="U858" s="168"/>
      <c r="V858" s="169"/>
    </row>
    <row r="859" spans="2:22" ht="35.25" customHeight="1">
      <c r="B859" s="217"/>
      <c r="C859" s="136"/>
      <c r="D859" s="137"/>
      <c r="E859" s="109" t="s">
        <v>275</v>
      </c>
      <c r="F859" s="109">
        <v>3</v>
      </c>
      <c r="G859" s="110">
        <v>100</v>
      </c>
      <c r="H859" s="72"/>
      <c r="I859" s="72"/>
      <c r="J859" s="72"/>
      <c r="K859" s="72"/>
      <c r="L859" s="73"/>
      <c r="M859" s="73"/>
      <c r="N859" s="73"/>
      <c r="O859" s="73"/>
      <c r="P859" s="73"/>
      <c r="Q859" s="73"/>
      <c r="R859" s="73"/>
      <c r="S859" s="99"/>
      <c r="T859" s="77" t="s">
        <v>69</v>
      </c>
      <c r="U859" s="168"/>
      <c r="V859" s="169"/>
    </row>
    <row r="860" spans="2:22" ht="15.75">
      <c r="B860" s="217"/>
      <c r="C860" s="158"/>
      <c r="D860" s="159"/>
      <c r="E860" s="160"/>
      <c r="F860" s="94"/>
      <c r="G860" s="95"/>
      <c r="H860" s="96"/>
      <c r="I860" s="97"/>
      <c r="J860" s="98"/>
      <c r="K860" s="98"/>
      <c r="L860" s="99"/>
      <c r="M860" s="99"/>
      <c r="N860" s="99"/>
      <c r="O860" s="99"/>
      <c r="P860" s="99"/>
      <c r="Q860" s="99"/>
      <c r="R860" s="99"/>
      <c r="S860" s="73"/>
      <c r="T860" s="76" t="s">
        <v>68</v>
      </c>
      <c r="U860" s="168"/>
      <c r="V860" s="169"/>
    </row>
    <row r="861" spans="2:22" ht="35.25" customHeight="1">
      <c r="B861" s="217"/>
      <c r="C861" s="136"/>
      <c r="D861" s="137"/>
      <c r="E861" s="109" t="s">
        <v>220</v>
      </c>
      <c r="F861" s="109">
        <v>12</v>
      </c>
      <c r="G861" s="110">
        <v>100</v>
      </c>
      <c r="H861" s="72"/>
      <c r="I861" s="72"/>
      <c r="J861" s="72"/>
      <c r="K861" s="72"/>
      <c r="L861" s="73"/>
      <c r="M861" s="73"/>
      <c r="N861" s="73"/>
      <c r="O861" s="73"/>
      <c r="P861" s="73"/>
      <c r="Q861" s="73"/>
      <c r="R861" s="73"/>
      <c r="S861" s="99"/>
      <c r="T861" s="77" t="s">
        <v>69</v>
      </c>
      <c r="U861" s="168"/>
      <c r="V861" s="169"/>
    </row>
    <row r="862" spans="2:22" ht="15.75">
      <c r="B862" s="217"/>
      <c r="C862" s="158"/>
      <c r="D862" s="159"/>
      <c r="E862" s="160"/>
      <c r="F862" s="94"/>
      <c r="G862" s="95"/>
      <c r="H862" s="96"/>
      <c r="I862" s="97"/>
      <c r="J862" s="98"/>
      <c r="K862" s="98"/>
      <c r="L862" s="99"/>
      <c r="M862" s="99"/>
      <c r="N862" s="99"/>
      <c r="O862" s="99"/>
      <c r="P862" s="99"/>
      <c r="Q862" s="99"/>
      <c r="R862" s="99"/>
      <c r="S862" s="73"/>
      <c r="T862" s="76" t="s">
        <v>68</v>
      </c>
      <c r="U862" s="168"/>
      <c r="V862" s="169"/>
    </row>
    <row r="863" spans="2:22" ht="35.25" customHeight="1">
      <c r="B863" s="217"/>
      <c r="C863" s="136"/>
      <c r="D863" s="137"/>
      <c r="E863" s="109" t="s">
        <v>276</v>
      </c>
      <c r="F863" s="109">
        <v>1</v>
      </c>
      <c r="G863" s="110">
        <v>100</v>
      </c>
      <c r="H863" s="72"/>
      <c r="I863" s="72"/>
      <c r="J863" s="72"/>
      <c r="K863" s="72"/>
      <c r="L863" s="73"/>
      <c r="M863" s="73"/>
      <c r="N863" s="73"/>
      <c r="O863" s="73"/>
      <c r="P863" s="73"/>
      <c r="Q863" s="73"/>
      <c r="R863" s="73"/>
      <c r="S863" s="99"/>
      <c r="T863" s="77" t="s">
        <v>69</v>
      </c>
      <c r="U863" s="170"/>
      <c r="V863" s="171"/>
    </row>
    <row r="864" spans="2:22" ht="35.1" customHeight="1">
      <c r="B864" s="217"/>
      <c r="C864" s="158"/>
      <c r="D864" s="159"/>
      <c r="E864" s="160"/>
      <c r="F864" s="94"/>
      <c r="G864" s="95"/>
      <c r="H864" s="96"/>
      <c r="I864" s="97"/>
      <c r="J864" s="98"/>
      <c r="K864" s="98"/>
      <c r="L864" s="99"/>
      <c r="M864" s="99"/>
      <c r="N864" s="99"/>
      <c r="O864" s="99"/>
      <c r="P864" s="99"/>
      <c r="Q864" s="99"/>
      <c r="R864" s="99"/>
      <c r="S864" s="73"/>
      <c r="T864" s="76" t="s">
        <v>68</v>
      </c>
      <c r="U864" s="100" t="s">
        <v>46</v>
      </c>
      <c r="V864" s="101" t="s">
        <v>42</v>
      </c>
    </row>
    <row r="865" spans="2:22" ht="35.1" customHeight="1">
      <c r="B865" s="217"/>
      <c r="C865" s="138"/>
      <c r="D865" s="139"/>
      <c r="E865" s="109" t="s">
        <v>277</v>
      </c>
      <c r="F865" s="109">
        <v>1</v>
      </c>
      <c r="G865" s="110">
        <v>100</v>
      </c>
      <c r="H865" s="72"/>
      <c r="I865" s="72"/>
      <c r="J865" s="72"/>
      <c r="K865" s="72"/>
      <c r="L865" s="73"/>
      <c r="M865" s="73"/>
      <c r="N865" s="73"/>
      <c r="O865" s="73"/>
      <c r="P865" s="73"/>
      <c r="Q865" s="73"/>
      <c r="R865" s="73"/>
      <c r="S865" s="99"/>
      <c r="T865" s="77" t="s">
        <v>69</v>
      </c>
      <c r="U865" s="80" t="s">
        <v>73</v>
      </c>
      <c r="V865" s="79" t="s">
        <v>52</v>
      </c>
    </row>
    <row r="866" spans="2:22" ht="35.1" customHeight="1">
      <c r="B866" s="218"/>
      <c r="C866" s="158"/>
      <c r="D866" s="159"/>
      <c r="E866" s="160"/>
      <c r="F866" s="94"/>
      <c r="G866" s="95"/>
      <c r="H866" s="96"/>
      <c r="I866" s="97"/>
      <c r="J866" s="98"/>
      <c r="K866" s="98"/>
      <c r="L866" s="99"/>
      <c r="M866" s="99"/>
      <c r="N866" s="99"/>
      <c r="O866" s="99"/>
      <c r="P866" s="99"/>
      <c r="Q866" s="99"/>
      <c r="R866" s="99"/>
      <c r="S866" s="181"/>
      <c r="T866" s="183"/>
      <c r="U866" s="81" t="s">
        <v>47</v>
      </c>
      <c r="V866" s="79" t="s">
        <v>48</v>
      </c>
    </row>
    <row r="867" spans="2:22" ht="35.1" customHeight="1">
      <c r="B867" s="191" t="s">
        <v>278</v>
      </c>
      <c r="C867" s="203"/>
      <c r="D867" s="204"/>
      <c r="E867" s="204"/>
      <c r="F867" s="204"/>
      <c r="G867" s="205"/>
      <c r="H867" s="172"/>
      <c r="I867" s="172"/>
      <c r="J867" s="172"/>
      <c r="K867" s="172"/>
      <c r="L867" s="209"/>
      <c r="M867" s="210"/>
      <c r="N867" s="211"/>
      <c r="O867" s="180"/>
      <c r="P867" s="180"/>
      <c r="Q867" s="180"/>
      <c r="R867" s="181"/>
      <c r="S867" s="181"/>
      <c r="T867" s="183"/>
      <c r="U867" s="102" t="s">
        <v>72</v>
      </c>
      <c r="V867" s="103" t="s">
        <v>50</v>
      </c>
    </row>
    <row r="868" spans="2:22" ht="50.25" customHeight="1">
      <c r="B868" s="192"/>
      <c r="C868" s="206"/>
      <c r="D868" s="207"/>
      <c r="E868" s="207"/>
      <c r="F868" s="207"/>
      <c r="G868" s="208"/>
      <c r="H868" s="172"/>
      <c r="I868" s="172"/>
      <c r="J868" s="172"/>
      <c r="K868" s="172"/>
      <c r="L868" s="212"/>
      <c r="M868" s="213"/>
      <c r="N868" s="214"/>
      <c r="O868" s="180"/>
      <c r="P868" s="180"/>
      <c r="Q868" s="180"/>
      <c r="R868" s="181"/>
      <c r="S868" s="181"/>
      <c r="T868" s="186"/>
      <c r="U868" s="166"/>
      <c r="V868" s="167"/>
    </row>
    <row r="869" spans="2:22" ht="34.5" customHeight="1">
      <c r="B869" s="192"/>
      <c r="C869" s="206"/>
      <c r="D869" s="207"/>
      <c r="E869" s="207"/>
      <c r="F869" s="207"/>
      <c r="G869" s="208"/>
      <c r="H869" s="172"/>
      <c r="I869" s="172"/>
      <c r="J869" s="172"/>
      <c r="K869" s="172"/>
      <c r="L869" s="212"/>
      <c r="M869" s="213"/>
      <c r="N869" s="214"/>
      <c r="O869" s="184"/>
      <c r="P869" s="184"/>
      <c r="Q869" s="184"/>
      <c r="R869" s="181"/>
      <c r="S869" s="182"/>
      <c r="T869" s="187"/>
      <c r="U869" s="168"/>
      <c r="V869" s="169"/>
    </row>
    <row r="870" spans="2:22" ht="19.5" customHeight="1">
      <c r="B870" s="193"/>
      <c r="C870" s="206"/>
      <c r="D870" s="207"/>
      <c r="E870" s="207"/>
      <c r="F870" s="207"/>
      <c r="G870" s="208"/>
      <c r="H870" s="173"/>
      <c r="I870" s="173"/>
      <c r="J870" s="173"/>
      <c r="K870" s="173"/>
      <c r="L870" s="212"/>
      <c r="M870" s="213"/>
      <c r="N870" s="214"/>
      <c r="O870" s="185"/>
      <c r="P870" s="185"/>
      <c r="Q870" s="185"/>
      <c r="R870" s="182"/>
      <c r="S870" s="73"/>
      <c r="T870" s="89"/>
      <c r="U870" s="168"/>
      <c r="V870" s="169"/>
    </row>
    <row r="871" spans="2:22" ht="30.75" customHeight="1">
      <c r="B871" s="200"/>
      <c r="C871" s="426" t="s">
        <v>32</v>
      </c>
      <c r="D871" s="427"/>
      <c r="E871" s="109" t="s">
        <v>279</v>
      </c>
      <c r="F871" s="109">
        <v>3</v>
      </c>
      <c r="G871" s="116">
        <v>7.1428571428571425E-2</v>
      </c>
      <c r="H871" s="72"/>
      <c r="I871" s="72"/>
      <c r="J871" s="72"/>
      <c r="K871" s="72"/>
      <c r="L871" s="73"/>
      <c r="M871" s="73"/>
      <c r="N871" s="73"/>
      <c r="O871" s="73"/>
      <c r="P871" s="73"/>
      <c r="Q871" s="73"/>
      <c r="R871" s="73"/>
      <c r="S871" s="73"/>
      <c r="T871" s="76" t="s">
        <v>68</v>
      </c>
      <c r="U871" s="168"/>
      <c r="V871" s="169"/>
    </row>
    <row r="872" spans="2:22" ht="22.5" customHeight="1">
      <c r="B872" s="201"/>
      <c r="C872" s="161" t="s">
        <v>280</v>
      </c>
      <c r="D872" s="162"/>
      <c r="E872" s="109" t="s">
        <v>119</v>
      </c>
      <c r="F872" s="109">
        <v>3</v>
      </c>
      <c r="G872" s="110">
        <v>70</v>
      </c>
      <c r="H872" s="72"/>
      <c r="I872" s="72"/>
      <c r="J872" s="72"/>
      <c r="K872" s="72"/>
      <c r="L872" s="73"/>
      <c r="M872" s="73"/>
      <c r="N872" s="73"/>
      <c r="O872" s="73"/>
      <c r="P872" s="73"/>
      <c r="Q872" s="73"/>
      <c r="R872" s="73"/>
      <c r="S872" s="99"/>
      <c r="T872" s="77" t="s">
        <v>69</v>
      </c>
      <c r="U872" s="168"/>
      <c r="V872" s="169"/>
    </row>
    <row r="873" spans="2:22" ht="74.25" customHeight="1">
      <c r="B873" s="201"/>
      <c r="C873" s="158"/>
      <c r="D873" s="159"/>
      <c r="E873" s="160"/>
      <c r="F873" s="94"/>
      <c r="G873" s="95"/>
      <c r="H873" s="96"/>
      <c r="I873" s="97"/>
      <c r="J873" s="98"/>
      <c r="K873" s="98"/>
      <c r="L873" s="99"/>
      <c r="M873" s="99"/>
      <c r="N873" s="99"/>
      <c r="O873" s="99"/>
      <c r="P873" s="99"/>
      <c r="Q873" s="99"/>
      <c r="R873" s="99"/>
      <c r="S873" s="73"/>
      <c r="T873" s="76" t="s">
        <v>68</v>
      </c>
      <c r="U873" s="168"/>
      <c r="V873" s="169"/>
    </row>
    <row r="874" spans="2:22" ht="25.5" customHeight="1">
      <c r="B874" s="201"/>
      <c r="C874" s="161" t="s">
        <v>281</v>
      </c>
      <c r="D874" s="162"/>
      <c r="E874" s="109" t="s">
        <v>119</v>
      </c>
      <c r="F874" s="109">
        <v>0.1</v>
      </c>
      <c r="G874" s="110">
        <v>5</v>
      </c>
      <c r="H874" s="72"/>
      <c r="I874" s="72"/>
      <c r="J874" s="72"/>
      <c r="K874" s="72"/>
      <c r="L874" s="73"/>
      <c r="M874" s="73"/>
      <c r="N874" s="73"/>
      <c r="O874" s="73"/>
      <c r="P874" s="73"/>
      <c r="Q874" s="73"/>
      <c r="R874" s="73"/>
      <c r="S874" s="99"/>
      <c r="T874" s="77" t="s">
        <v>69</v>
      </c>
      <c r="U874" s="168"/>
      <c r="V874" s="169"/>
    </row>
    <row r="875" spans="2:22" ht="81.75" customHeight="1">
      <c r="B875" s="201"/>
      <c r="C875" s="158"/>
      <c r="D875" s="159"/>
      <c r="E875" s="160"/>
      <c r="F875" s="94"/>
      <c r="G875" s="95"/>
      <c r="H875" s="96"/>
      <c r="I875" s="97"/>
      <c r="J875" s="98"/>
      <c r="K875" s="98"/>
      <c r="L875" s="99"/>
      <c r="M875" s="99"/>
      <c r="N875" s="99"/>
      <c r="O875" s="99"/>
      <c r="P875" s="99"/>
      <c r="Q875" s="99"/>
      <c r="R875" s="99"/>
      <c r="S875" s="73"/>
      <c r="T875" s="76" t="s">
        <v>68</v>
      </c>
      <c r="U875" s="168"/>
      <c r="V875" s="169"/>
    </row>
    <row r="876" spans="2:22" ht="23.25" customHeight="1">
      <c r="B876" s="201"/>
      <c r="C876" s="426" t="s">
        <v>282</v>
      </c>
      <c r="D876" s="427"/>
      <c r="E876" s="109" t="s">
        <v>283</v>
      </c>
      <c r="F876" s="109">
        <v>1</v>
      </c>
      <c r="G876" s="110">
        <v>60</v>
      </c>
      <c r="H876" s="72"/>
      <c r="I876" s="72"/>
      <c r="J876" s="72"/>
      <c r="K876" s="72"/>
      <c r="L876" s="73"/>
      <c r="M876" s="73"/>
      <c r="N876" s="73"/>
      <c r="O876" s="73"/>
      <c r="P876" s="73"/>
      <c r="Q876" s="73"/>
      <c r="R876" s="73"/>
      <c r="S876" s="99"/>
      <c r="T876" s="77" t="s">
        <v>69</v>
      </c>
      <c r="U876" s="168"/>
      <c r="V876" s="169"/>
    </row>
    <row r="877" spans="2:22" ht="81.75" customHeight="1">
      <c r="B877" s="201"/>
      <c r="C877" s="158"/>
      <c r="D877" s="159"/>
      <c r="E877" s="160"/>
      <c r="F877" s="94"/>
      <c r="G877" s="95"/>
      <c r="H877" s="96"/>
      <c r="I877" s="97"/>
      <c r="J877" s="98"/>
      <c r="K877" s="98"/>
      <c r="L877" s="99"/>
      <c r="M877" s="99"/>
      <c r="N877" s="99"/>
      <c r="O877" s="99"/>
      <c r="P877" s="99"/>
      <c r="Q877" s="99"/>
      <c r="R877" s="99"/>
      <c r="S877" s="73"/>
      <c r="T877" s="76" t="s">
        <v>68</v>
      </c>
      <c r="U877" s="168"/>
      <c r="V877" s="169"/>
    </row>
    <row r="878" spans="2:22" ht="23.25" customHeight="1">
      <c r="B878" s="201"/>
      <c r="C878" s="426" t="s">
        <v>284</v>
      </c>
      <c r="D878" s="427"/>
      <c r="E878" s="109" t="s">
        <v>285</v>
      </c>
      <c r="F878" s="109">
        <v>1</v>
      </c>
      <c r="G878" s="110">
        <v>70</v>
      </c>
      <c r="H878" s="72"/>
      <c r="I878" s="72"/>
      <c r="J878" s="72"/>
      <c r="K878" s="72"/>
      <c r="L878" s="73"/>
      <c r="M878" s="73"/>
      <c r="N878" s="73"/>
      <c r="O878" s="73"/>
      <c r="P878" s="73"/>
      <c r="Q878" s="73"/>
      <c r="R878" s="73"/>
      <c r="S878" s="99"/>
      <c r="T878" s="77" t="s">
        <v>69</v>
      </c>
      <c r="U878" s="170"/>
      <c r="V878" s="171"/>
    </row>
    <row r="879" spans="2:22" ht="35.1" customHeight="1">
      <c r="B879" s="201"/>
      <c r="C879" s="188"/>
      <c r="D879" s="189"/>
      <c r="E879" s="190"/>
      <c r="F879" s="94"/>
      <c r="G879" s="95"/>
      <c r="H879" s="96"/>
      <c r="I879" s="97"/>
      <c r="J879" s="98"/>
      <c r="K879" s="98"/>
      <c r="L879" s="99"/>
      <c r="M879" s="99"/>
      <c r="N879" s="99"/>
      <c r="O879" s="99"/>
      <c r="P879" s="99"/>
      <c r="Q879" s="99"/>
      <c r="R879" s="99"/>
      <c r="S879" s="73"/>
      <c r="T879" s="76" t="s">
        <v>68</v>
      </c>
      <c r="U879" s="100" t="s">
        <v>46</v>
      </c>
      <c r="V879" s="101" t="s">
        <v>42</v>
      </c>
    </row>
    <row r="880" spans="2:22" ht="35.1" customHeight="1">
      <c r="B880" s="201"/>
      <c r="C880" s="426" t="s">
        <v>286</v>
      </c>
      <c r="D880" s="427"/>
      <c r="E880" s="109" t="s">
        <v>287</v>
      </c>
      <c r="F880" s="109" t="s">
        <v>288</v>
      </c>
      <c r="G880" s="110" t="s">
        <v>289</v>
      </c>
      <c r="H880" s="72"/>
      <c r="I880" s="72"/>
      <c r="J880" s="72"/>
      <c r="K880" s="72"/>
      <c r="L880" s="73"/>
      <c r="M880" s="73"/>
      <c r="N880" s="73"/>
      <c r="O880" s="73"/>
      <c r="P880" s="73"/>
      <c r="Q880" s="73"/>
      <c r="R880" s="73"/>
      <c r="S880" s="99"/>
      <c r="T880" s="77" t="s">
        <v>69</v>
      </c>
      <c r="U880" s="80" t="s">
        <v>73</v>
      </c>
      <c r="V880" s="79" t="s">
        <v>52</v>
      </c>
    </row>
    <row r="881" spans="2:22" ht="35.1" customHeight="1">
      <c r="B881" s="202"/>
      <c r="C881" s="188"/>
      <c r="D881" s="189"/>
      <c r="E881" s="190"/>
      <c r="F881" s="94"/>
      <c r="G881" s="95"/>
      <c r="H881" s="96"/>
      <c r="I881" s="97"/>
      <c r="J881" s="98"/>
      <c r="K881" s="98"/>
      <c r="L881" s="99"/>
      <c r="M881" s="99"/>
      <c r="N881" s="99"/>
      <c r="O881" s="99"/>
      <c r="P881" s="99"/>
      <c r="Q881" s="99"/>
      <c r="R881" s="99"/>
      <c r="S881" s="181"/>
      <c r="T881" s="183"/>
      <c r="U881" s="81" t="s">
        <v>47</v>
      </c>
      <c r="V881" s="79" t="s">
        <v>48</v>
      </c>
    </row>
    <row r="882" spans="2:22" ht="35.1" customHeight="1">
      <c r="B882" s="191" t="s">
        <v>82</v>
      </c>
      <c r="C882" s="194"/>
      <c r="D882" s="195"/>
      <c r="E882" s="195"/>
      <c r="F882" s="195"/>
      <c r="G882" s="196"/>
      <c r="H882" s="172"/>
      <c r="I882" s="172"/>
      <c r="J882" s="172"/>
      <c r="K882" s="172"/>
      <c r="L882" s="174"/>
      <c r="M882" s="175"/>
      <c r="N882" s="176"/>
      <c r="O882" s="180"/>
      <c r="P882" s="180"/>
      <c r="Q882" s="180"/>
      <c r="R882" s="181"/>
      <c r="S882" s="181"/>
      <c r="T882" s="183"/>
      <c r="U882" s="102" t="s">
        <v>72</v>
      </c>
      <c r="V882" s="103" t="s">
        <v>50</v>
      </c>
    </row>
    <row r="883" spans="2:22" ht="102.75" customHeight="1">
      <c r="B883" s="192"/>
      <c r="C883" s="197"/>
      <c r="D883" s="198"/>
      <c r="E883" s="198"/>
      <c r="F883" s="198"/>
      <c r="G883" s="199"/>
      <c r="H883" s="172"/>
      <c r="I883" s="172"/>
      <c r="J883" s="172"/>
      <c r="K883" s="172"/>
      <c r="L883" s="177"/>
      <c r="M883" s="178"/>
      <c r="N883" s="179"/>
      <c r="O883" s="180"/>
      <c r="P883" s="180"/>
      <c r="Q883" s="180"/>
      <c r="R883" s="181"/>
      <c r="S883" s="181"/>
      <c r="T883" s="186"/>
      <c r="U883" s="166"/>
      <c r="V883" s="167"/>
    </row>
    <row r="884" spans="2:22" ht="45.75" customHeight="1">
      <c r="B884" s="192"/>
      <c r="C884" s="197"/>
      <c r="D884" s="198"/>
      <c r="E884" s="198"/>
      <c r="F884" s="198"/>
      <c r="G884" s="199"/>
      <c r="H884" s="172"/>
      <c r="I884" s="172"/>
      <c r="J884" s="172"/>
      <c r="K884" s="172"/>
      <c r="L884" s="177"/>
      <c r="M884" s="178"/>
      <c r="N884" s="179"/>
      <c r="O884" s="184"/>
      <c r="P884" s="184"/>
      <c r="Q884" s="184"/>
      <c r="R884" s="181"/>
      <c r="S884" s="182"/>
      <c r="T884" s="187"/>
      <c r="U884" s="168"/>
      <c r="V884" s="169"/>
    </row>
    <row r="885" spans="2:22" ht="45.75" customHeight="1">
      <c r="B885" s="193"/>
      <c r="C885" s="197"/>
      <c r="D885" s="198"/>
      <c r="E885" s="198"/>
      <c r="F885" s="198"/>
      <c r="G885" s="199"/>
      <c r="H885" s="173"/>
      <c r="I885" s="173"/>
      <c r="J885" s="173"/>
      <c r="K885" s="173"/>
      <c r="L885" s="177"/>
      <c r="M885" s="178"/>
      <c r="N885" s="179"/>
      <c r="O885" s="185"/>
      <c r="P885" s="185"/>
      <c r="Q885" s="185"/>
      <c r="R885" s="182"/>
      <c r="S885" s="73"/>
      <c r="T885" s="89"/>
      <c r="U885" s="168"/>
      <c r="V885" s="169"/>
    </row>
    <row r="886" spans="2:22" ht="42" customHeight="1">
      <c r="B886" s="164"/>
      <c r="C886" s="428" t="s">
        <v>34</v>
      </c>
      <c r="D886" s="429"/>
      <c r="E886" s="109" t="s">
        <v>290</v>
      </c>
      <c r="F886" s="109">
        <v>76</v>
      </c>
      <c r="G886" s="110">
        <v>5.0000000000000001E-3</v>
      </c>
      <c r="H886" s="72"/>
      <c r="I886" s="72"/>
      <c r="J886" s="72"/>
      <c r="K886" s="72"/>
      <c r="L886" s="73"/>
      <c r="M886" s="73"/>
      <c r="N886" s="73"/>
      <c r="O886" s="73"/>
      <c r="P886" s="73"/>
      <c r="Q886" s="73"/>
      <c r="R886" s="73"/>
      <c r="S886" s="73"/>
      <c r="T886" s="76" t="s">
        <v>68</v>
      </c>
      <c r="U886" s="168"/>
      <c r="V886" s="169"/>
    </row>
    <row r="887" spans="2:22" ht="42" customHeight="1">
      <c r="B887" s="165"/>
      <c r="C887" s="161" t="s">
        <v>291</v>
      </c>
      <c r="D887" s="162"/>
      <c r="E887" s="109" t="s">
        <v>292</v>
      </c>
      <c r="F887" s="109">
        <v>76</v>
      </c>
      <c r="G887" s="110">
        <v>0.01</v>
      </c>
      <c r="H887" s="72"/>
      <c r="I887" s="72"/>
      <c r="J887" s="72"/>
      <c r="K887" s="72"/>
      <c r="L887" s="73"/>
      <c r="M887" s="73"/>
      <c r="N887" s="73"/>
      <c r="O887" s="73"/>
      <c r="P887" s="73"/>
      <c r="Q887" s="73"/>
      <c r="R887" s="73"/>
      <c r="S887" s="99"/>
      <c r="T887" s="77" t="s">
        <v>69</v>
      </c>
      <c r="U887" s="168"/>
      <c r="V887" s="169"/>
    </row>
    <row r="888" spans="2:22" ht="91.5" customHeight="1">
      <c r="B888" s="165"/>
      <c r="C888" s="158"/>
      <c r="D888" s="159"/>
      <c r="E888" s="160"/>
      <c r="F888" s="94"/>
      <c r="G888" s="95"/>
      <c r="H888" s="96"/>
      <c r="I888" s="97"/>
      <c r="J888" s="98"/>
      <c r="K888" s="98"/>
      <c r="L888" s="99"/>
      <c r="M888" s="99"/>
      <c r="N888" s="99"/>
      <c r="O888" s="99"/>
      <c r="P888" s="99"/>
      <c r="Q888" s="99"/>
      <c r="R888" s="99"/>
      <c r="S888" s="73"/>
      <c r="T888" s="76" t="s">
        <v>68</v>
      </c>
      <c r="U888" s="168"/>
      <c r="V888" s="169"/>
    </row>
    <row r="889" spans="2:22" ht="51">
      <c r="B889" s="165"/>
      <c r="C889" s="161" t="s">
        <v>291</v>
      </c>
      <c r="D889" s="162"/>
      <c r="E889" s="109" t="s">
        <v>293</v>
      </c>
      <c r="F889" s="109">
        <v>0.1</v>
      </c>
      <c r="G889" s="110">
        <v>0.1</v>
      </c>
      <c r="H889" s="72"/>
      <c r="I889" s="72"/>
      <c r="J889" s="72"/>
      <c r="K889" s="72"/>
      <c r="L889" s="73"/>
      <c r="M889" s="73"/>
      <c r="N889" s="73"/>
      <c r="O889" s="73"/>
      <c r="P889" s="73"/>
      <c r="Q889" s="73"/>
      <c r="R889" s="73"/>
      <c r="S889" s="99"/>
      <c r="T889" s="77" t="s">
        <v>69</v>
      </c>
      <c r="U889" s="168"/>
      <c r="V889" s="169"/>
    </row>
    <row r="890" spans="2:22" ht="69" customHeight="1">
      <c r="B890" s="165"/>
      <c r="C890" s="158"/>
      <c r="D890" s="159"/>
      <c r="E890" s="160"/>
      <c r="F890" s="94"/>
      <c r="G890" s="95"/>
      <c r="H890" s="96"/>
      <c r="I890" s="97"/>
      <c r="J890" s="98"/>
      <c r="K890" s="98"/>
      <c r="L890" s="99"/>
      <c r="M890" s="99"/>
      <c r="N890" s="99"/>
      <c r="O890" s="99"/>
      <c r="P890" s="99"/>
      <c r="Q890" s="99"/>
      <c r="R890" s="99"/>
      <c r="S890" s="73"/>
      <c r="T890" s="76" t="s">
        <v>68</v>
      </c>
      <c r="U890" s="168"/>
      <c r="V890" s="169"/>
    </row>
    <row r="891" spans="2:22" ht="76.5">
      <c r="B891" s="165"/>
      <c r="C891" s="161" t="s">
        <v>294</v>
      </c>
      <c r="D891" s="162"/>
      <c r="E891" s="109" t="s">
        <v>295</v>
      </c>
      <c r="F891" s="109" t="s">
        <v>296</v>
      </c>
      <c r="G891" s="110" t="s">
        <v>297</v>
      </c>
      <c r="H891" s="72"/>
      <c r="I891" s="72"/>
      <c r="J891" s="72"/>
      <c r="K891" s="72"/>
      <c r="L891" s="73"/>
      <c r="M891" s="73"/>
      <c r="N891" s="73"/>
      <c r="O891" s="73"/>
      <c r="P891" s="73"/>
      <c r="Q891" s="73"/>
      <c r="R891" s="73"/>
      <c r="S891" s="99"/>
      <c r="T891" s="77" t="s">
        <v>69</v>
      </c>
      <c r="U891" s="168"/>
      <c r="V891" s="169"/>
    </row>
    <row r="892" spans="2:22" ht="75" customHeight="1">
      <c r="B892" s="165"/>
      <c r="C892" s="158"/>
      <c r="D892" s="159"/>
      <c r="E892" s="160"/>
      <c r="F892" s="94"/>
      <c r="G892" s="95"/>
      <c r="H892" s="96"/>
      <c r="I892" s="97"/>
      <c r="J892" s="98"/>
      <c r="K892" s="98"/>
      <c r="L892" s="99"/>
      <c r="M892" s="99"/>
      <c r="N892" s="99"/>
      <c r="O892" s="99"/>
      <c r="P892" s="99"/>
      <c r="Q892" s="99"/>
      <c r="R892" s="99"/>
      <c r="S892" s="73"/>
      <c r="T892" s="76" t="s">
        <v>68</v>
      </c>
      <c r="U892" s="168"/>
      <c r="V892" s="169"/>
    </row>
    <row r="893" spans="2:22" ht="51">
      <c r="B893" s="165"/>
      <c r="C893" s="161" t="s">
        <v>298</v>
      </c>
      <c r="D893" s="162"/>
      <c r="E893" s="109" t="s">
        <v>299</v>
      </c>
      <c r="F893" s="109" t="s">
        <v>296</v>
      </c>
      <c r="G893" s="110" t="s">
        <v>297</v>
      </c>
      <c r="H893" s="72"/>
      <c r="I893" s="72"/>
      <c r="J893" s="72"/>
      <c r="K893" s="72"/>
      <c r="L893" s="73"/>
      <c r="M893" s="73"/>
      <c r="N893" s="73"/>
      <c r="O893" s="73"/>
      <c r="P893" s="73"/>
      <c r="Q893" s="73"/>
      <c r="R893" s="73"/>
      <c r="S893" s="99"/>
      <c r="T893" s="77" t="s">
        <v>69</v>
      </c>
      <c r="U893" s="168"/>
      <c r="V893" s="169"/>
    </row>
    <row r="894" spans="2:22" ht="15.75">
      <c r="B894" s="165"/>
      <c r="C894" s="158"/>
      <c r="D894" s="159"/>
      <c r="E894" s="160"/>
      <c r="F894" s="94"/>
      <c r="G894" s="95"/>
      <c r="H894" s="96"/>
      <c r="I894" s="97"/>
      <c r="J894" s="98"/>
      <c r="K894" s="98"/>
      <c r="L894" s="99"/>
      <c r="M894" s="99"/>
      <c r="N894" s="99"/>
      <c r="O894" s="99"/>
      <c r="P894" s="99"/>
      <c r="Q894" s="99"/>
      <c r="R894" s="99"/>
      <c r="S894" s="73"/>
      <c r="T894" s="76" t="s">
        <v>68</v>
      </c>
      <c r="U894" s="168"/>
      <c r="V894" s="169"/>
    </row>
    <row r="895" spans="2:22" ht="102">
      <c r="B895" s="165"/>
      <c r="C895" s="161" t="s">
        <v>300</v>
      </c>
      <c r="D895" s="162"/>
      <c r="E895" s="109" t="s">
        <v>301</v>
      </c>
      <c r="F895" s="109" t="s">
        <v>296</v>
      </c>
      <c r="G895" s="110" t="s">
        <v>302</v>
      </c>
      <c r="H895" s="72"/>
      <c r="I895" s="72"/>
      <c r="J895" s="72"/>
      <c r="K895" s="72"/>
      <c r="L895" s="73"/>
      <c r="M895" s="73"/>
      <c r="N895" s="73"/>
      <c r="O895" s="73"/>
      <c r="P895" s="73"/>
      <c r="Q895" s="73"/>
      <c r="R895" s="73"/>
      <c r="S895" s="99"/>
      <c r="T895" s="77" t="s">
        <v>69</v>
      </c>
      <c r="U895" s="168"/>
      <c r="V895" s="169"/>
    </row>
    <row r="896" spans="2:22" ht="15.75">
      <c r="B896" s="165"/>
      <c r="C896" s="158"/>
      <c r="D896" s="159"/>
      <c r="E896" s="160"/>
      <c r="F896" s="94"/>
      <c r="G896" s="95"/>
      <c r="H896" s="96"/>
      <c r="I896" s="97"/>
      <c r="J896" s="98"/>
      <c r="K896" s="98"/>
      <c r="L896" s="99"/>
      <c r="M896" s="99"/>
      <c r="N896" s="99"/>
      <c r="O896" s="99"/>
      <c r="P896" s="99"/>
      <c r="Q896" s="99"/>
      <c r="R896" s="99"/>
      <c r="S896" s="73"/>
      <c r="T896" s="76" t="s">
        <v>68</v>
      </c>
      <c r="U896" s="168"/>
      <c r="V896" s="169"/>
    </row>
    <row r="897" spans="2:22" ht="51">
      <c r="B897" s="165"/>
      <c r="C897" s="161" t="s">
        <v>303</v>
      </c>
      <c r="D897" s="162"/>
      <c r="E897" s="109" t="s">
        <v>304</v>
      </c>
      <c r="F897" s="109" t="s">
        <v>296</v>
      </c>
      <c r="G897" s="110" t="s">
        <v>305</v>
      </c>
      <c r="H897" s="72"/>
      <c r="I897" s="72"/>
      <c r="J897" s="72"/>
      <c r="K897" s="72"/>
      <c r="L897" s="73"/>
      <c r="M897" s="73"/>
      <c r="N897" s="73"/>
      <c r="O897" s="73"/>
      <c r="P897" s="73"/>
      <c r="Q897" s="73"/>
      <c r="R897" s="73"/>
      <c r="S897" s="99"/>
      <c r="T897" s="77" t="s">
        <v>69</v>
      </c>
      <c r="U897" s="168"/>
      <c r="V897" s="169"/>
    </row>
    <row r="898" spans="2:22" ht="15.75">
      <c r="B898" s="165"/>
      <c r="C898" s="158"/>
      <c r="D898" s="159"/>
      <c r="E898" s="160"/>
      <c r="F898" s="94"/>
      <c r="G898" s="95"/>
      <c r="H898" s="96"/>
      <c r="I898" s="97"/>
      <c r="J898" s="98"/>
      <c r="K898" s="98"/>
      <c r="L898" s="99"/>
      <c r="M898" s="99"/>
      <c r="N898" s="99"/>
      <c r="O898" s="99"/>
      <c r="P898" s="99"/>
      <c r="Q898" s="99"/>
      <c r="R898" s="99"/>
      <c r="S898" s="73"/>
      <c r="T898" s="76" t="s">
        <v>68</v>
      </c>
      <c r="U898" s="168"/>
      <c r="V898" s="169"/>
    </row>
    <row r="899" spans="2:22" ht="102">
      <c r="B899" s="165"/>
      <c r="C899" s="161" t="s">
        <v>306</v>
      </c>
      <c r="D899" s="162"/>
      <c r="E899" s="109" t="s">
        <v>307</v>
      </c>
      <c r="F899" s="109" t="s">
        <v>296</v>
      </c>
      <c r="G899" s="110" t="s">
        <v>308</v>
      </c>
      <c r="H899" s="72"/>
      <c r="I899" s="72"/>
      <c r="J899" s="72"/>
      <c r="K899" s="72"/>
      <c r="L899" s="73"/>
      <c r="M899" s="73"/>
      <c r="N899" s="73"/>
      <c r="O899" s="73"/>
      <c r="P899" s="73"/>
      <c r="Q899" s="73"/>
      <c r="R899" s="73"/>
      <c r="S899" s="99"/>
      <c r="T899" s="77" t="s">
        <v>69</v>
      </c>
      <c r="U899" s="168"/>
      <c r="V899" s="169"/>
    </row>
    <row r="900" spans="2:22" ht="38.25" customHeight="1">
      <c r="B900" s="165"/>
      <c r="C900" s="158"/>
      <c r="D900" s="159"/>
      <c r="E900" s="160"/>
      <c r="F900" s="94"/>
      <c r="G900" s="95"/>
      <c r="H900" s="96"/>
      <c r="I900" s="97"/>
      <c r="J900" s="98"/>
      <c r="K900" s="98"/>
      <c r="L900" s="99"/>
      <c r="M900" s="99"/>
      <c r="N900" s="99"/>
      <c r="O900" s="99"/>
      <c r="P900" s="99"/>
      <c r="Q900" s="99"/>
      <c r="R900" s="99"/>
      <c r="S900" s="73"/>
      <c r="T900" s="76" t="s">
        <v>68</v>
      </c>
      <c r="U900" s="168"/>
      <c r="V900" s="169"/>
    </row>
    <row r="901" spans="2:22" ht="38.25">
      <c r="B901" s="165"/>
      <c r="C901" s="161" t="s">
        <v>309</v>
      </c>
      <c r="D901" s="162"/>
      <c r="E901" s="109" t="s">
        <v>310</v>
      </c>
      <c r="F901" s="109">
        <v>1</v>
      </c>
      <c r="G901" s="110">
        <v>90</v>
      </c>
      <c r="H901" s="72"/>
      <c r="I901" s="72"/>
      <c r="J901" s="72"/>
      <c r="K901" s="72"/>
      <c r="L901" s="73"/>
      <c r="M901" s="73"/>
      <c r="N901" s="73"/>
      <c r="O901" s="73"/>
      <c r="P901" s="73"/>
      <c r="Q901" s="73"/>
      <c r="R901" s="73"/>
      <c r="S901" s="99"/>
      <c r="T901" s="77" t="s">
        <v>69</v>
      </c>
      <c r="U901" s="168"/>
      <c r="V901" s="169"/>
    </row>
    <row r="902" spans="2:22" ht="38.25" customHeight="1">
      <c r="B902" s="165"/>
      <c r="C902" s="158"/>
      <c r="D902" s="159"/>
      <c r="E902" s="160"/>
      <c r="F902" s="94"/>
      <c r="G902" s="95"/>
      <c r="H902" s="96"/>
      <c r="I902" s="97"/>
      <c r="J902" s="98"/>
      <c r="K902" s="98"/>
      <c r="L902" s="99"/>
      <c r="M902" s="99"/>
      <c r="N902" s="99"/>
      <c r="O902" s="99"/>
      <c r="P902" s="99"/>
      <c r="Q902" s="99"/>
      <c r="R902" s="99"/>
      <c r="S902" s="73"/>
      <c r="T902" s="76" t="s">
        <v>68</v>
      </c>
      <c r="U902" s="168"/>
      <c r="V902" s="169"/>
    </row>
    <row r="903" spans="2:22" ht="76.5">
      <c r="B903" s="165"/>
      <c r="C903" s="161" t="s">
        <v>311</v>
      </c>
      <c r="D903" s="162"/>
      <c r="E903" s="109" t="s">
        <v>312</v>
      </c>
      <c r="F903" s="109" t="s">
        <v>296</v>
      </c>
      <c r="G903" s="110" t="s">
        <v>313</v>
      </c>
      <c r="H903" s="72"/>
      <c r="I903" s="72"/>
      <c r="J903" s="72"/>
      <c r="K903" s="72"/>
      <c r="L903" s="73"/>
      <c r="M903" s="73"/>
      <c r="N903" s="73"/>
      <c r="O903" s="73"/>
      <c r="P903" s="73"/>
      <c r="Q903" s="73"/>
      <c r="R903" s="73"/>
      <c r="S903" s="99"/>
      <c r="T903" s="77" t="s">
        <v>69</v>
      </c>
      <c r="U903" s="168"/>
      <c r="V903" s="169"/>
    </row>
    <row r="904" spans="2:22" ht="15.75">
      <c r="B904" s="165"/>
      <c r="C904" s="158"/>
      <c r="D904" s="159"/>
      <c r="E904" s="160"/>
      <c r="F904" s="94"/>
      <c r="G904" s="95"/>
      <c r="H904" s="96"/>
      <c r="I904" s="97"/>
      <c r="J904" s="98"/>
      <c r="K904" s="98"/>
      <c r="L904" s="99"/>
      <c r="M904" s="99"/>
      <c r="N904" s="99"/>
      <c r="O904" s="99"/>
      <c r="P904" s="99"/>
      <c r="Q904" s="99"/>
      <c r="R904" s="99"/>
      <c r="S904" s="73"/>
      <c r="T904" s="76" t="s">
        <v>68</v>
      </c>
      <c r="U904" s="168"/>
      <c r="V904" s="169"/>
    </row>
    <row r="905" spans="2:22" ht="76.5">
      <c r="B905" s="165"/>
      <c r="C905" s="161" t="s">
        <v>314</v>
      </c>
      <c r="D905" s="162"/>
      <c r="E905" s="109" t="s">
        <v>315</v>
      </c>
      <c r="F905" s="109" t="s">
        <v>296</v>
      </c>
      <c r="G905" s="110" t="s">
        <v>305</v>
      </c>
      <c r="H905" s="72"/>
      <c r="I905" s="72"/>
      <c r="J905" s="72"/>
      <c r="K905" s="72"/>
      <c r="L905" s="73"/>
      <c r="M905" s="73"/>
      <c r="N905" s="73"/>
      <c r="O905" s="73"/>
      <c r="P905" s="73"/>
      <c r="Q905" s="73"/>
      <c r="R905" s="73"/>
      <c r="S905" s="99"/>
      <c r="T905" s="77" t="s">
        <v>69</v>
      </c>
      <c r="U905" s="168"/>
      <c r="V905" s="169"/>
    </row>
    <row r="906" spans="2:22" ht="38.25" customHeight="1">
      <c r="B906" s="165"/>
      <c r="C906" s="158"/>
      <c r="D906" s="159"/>
      <c r="E906" s="160"/>
      <c r="F906" s="94"/>
      <c r="G906" s="95"/>
      <c r="H906" s="96"/>
      <c r="I906" s="97"/>
      <c r="J906" s="98"/>
      <c r="K906" s="98"/>
      <c r="L906" s="99"/>
      <c r="M906" s="99"/>
      <c r="N906" s="99"/>
      <c r="O906" s="99"/>
      <c r="P906" s="99"/>
      <c r="Q906" s="99"/>
      <c r="R906" s="99"/>
      <c r="S906" s="73"/>
      <c r="T906" s="76" t="s">
        <v>68</v>
      </c>
      <c r="U906" s="168"/>
      <c r="V906" s="169"/>
    </row>
    <row r="907" spans="2:22" ht="51">
      <c r="B907" s="165"/>
      <c r="C907" s="161" t="s">
        <v>316</v>
      </c>
      <c r="D907" s="162"/>
      <c r="E907" s="109" t="s">
        <v>317</v>
      </c>
      <c r="F907" s="109">
        <v>1</v>
      </c>
      <c r="G907" s="110">
        <v>80</v>
      </c>
      <c r="H907" s="72"/>
      <c r="I907" s="72"/>
      <c r="J907" s="72"/>
      <c r="K907" s="72"/>
      <c r="L907" s="73"/>
      <c r="M907" s="73"/>
      <c r="N907" s="73"/>
      <c r="O907" s="73"/>
      <c r="P907" s="73"/>
      <c r="Q907" s="73"/>
      <c r="R907" s="73"/>
      <c r="S907" s="99"/>
      <c r="T907" s="77" t="s">
        <v>69</v>
      </c>
      <c r="U907" s="168"/>
      <c r="V907" s="169"/>
    </row>
    <row r="908" spans="2:22" ht="51" customHeight="1">
      <c r="B908" s="165"/>
      <c r="C908" s="158"/>
      <c r="D908" s="159"/>
      <c r="E908" s="160"/>
      <c r="F908" s="94"/>
      <c r="G908" s="95"/>
      <c r="H908" s="96"/>
      <c r="I908" s="97"/>
      <c r="J908" s="98"/>
      <c r="K908" s="98"/>
      <c r="L908" s="99"/>
      <c r="M908" s="99"/>
      <c r="N908" s="99"/>
      <c r="O908" s="99"/>
      <c r="P908" s="99"/>
      <c r="Q908" s="99"/>
      <c r="R908" s="99"/>
      <c r="S908" s="73"/>
      <c r="T908" s="76" t="s">
        <v>68</v>
      </c>
      <c r="U908" s="168"/>
      <c r="V908" s="169"/>
    </row>
    <row r="909" spans="2:22" ht="63.75">
      <c r="B909" s="165"/>
      <c r="C909" s="161" t="s">
        <v>318</v>
      </c>
      <c r="D909" s="162"/>
      <c r="E909" s="109" t="s">
        <v>319</v>
      </c>
      <c r="F909" s="109">
        <v>1</v>
      </c>
      <c r="G909" s="110">
        <v>70</v>
      </c>
      <c r="H909" s="72"/>
      <c r="I909" s="72"/>
      <c r="J909" s="72"/>
      <c r="K909" s="72"/>
      <c r="L909" s="73"/>
      <c r="M909" s="73"/>
      <c r="N909" s="73"/>
      <c r="O909" s="73"/>
      <c r="P909" s="73"/>
      <c r="Q909" s="73"/>
      <c r="R909" s="73"/>
      <c r="S909" s="99"/>
      <c r="T909" s="77" t="s">
        <v>69</v>
      </c>
      <c r="U909" s="168"/>
      <c r="V909" s="169"/>
    </row>
    <row r="910" spans="2:22" ht="15.75">
      <c r="B910" s="165"/>
      <c r="C910" s="158"/>
      <c r="D910" s="159"/>
      <c r="E910" s="160"/>
      <c r="F910" s="94"/>
      <c r="G910" s="95"/>
      <c r="H910" s="96"/>
      <c r="I910" s="97"/>
      <c r="J910" s="98"/>
      <c r="K910" s="98"/>
      <c r="L910" s="99"/>
      <c r="M910" s="99"/>
      <c r="N910" s="99"/>
      <c r="O910" s="99"/>
      <c r="P910" s="99"/>
      <c r="Q910" s="99"/>
      <c r="R910" s="99"/>
      <c r="S910" s="73"/>
      <c r="T910" s="76" t="s">
        <v>68</v>
      </c>
      <c r="U910" s="168"/>
      <c r="V910" s="169"/>
    </row>
    <row r="911" spans="2:22" ht="114.75">
      <c r="B911" s="165"/>
      <c r="C911" s="161" t="s">
        <v>320</v>
      </c>
      <c r="D911" s="162"/>
      <c r="E911" s="109" t="s">
        <v>321</v>
      </c>
      <c r="F911" s="109">
        <v>1</v>
      </c>
      <c r="G911" s="110">
        <v>90</v>
      </c>
      <c r="H911" s="72"/>
      <c r="I911" s="72"/>
      <c r="J911" s="72"/>
      <c r="K911" s="72"/>
      <c r="L911" s="73"/>
      <c r="M911" s="73"/>
      <c r="N911" s="73"/>
      <c r="O911" s="73"/>
      <c r="P911" s="73"/>
      <c r="Q911" s="73"/>
      <c r="R911" s="73"/>
      <c r="S911" s="99"/>
      <c r="T911" s="77" t="s">
        <v>69</v>
      </c>
      <c r="U911" s="168"/>
      <c r="V911" s="169"/>
    </row>
    <row r="912" spans="2:22" ht="15.75">
      <c r="B912" s="165"/>
      <c r="C912" s="158"/>
      <c r="D912" s="159"/>
      <c r="E912" s="160"/>
      <c r="F912" s="94"/>
      <c r="G912" s="95"/>
      <c r="H912" s="96"/>
      <c r="I912" s="97"/>
      <c r="J912" s="98"/>
      <c r="K912" s="98"/>
      <c r="L912" s="99"/>
      <c r="M912" s="99"/>
      <c r="N912" s="99"/>
      <c r="O912" s="99"/>
      <c r="P912" s="99"/>
      <c r="Q912" s="99"/>
      <c r="R912" s="99"/>
      <c r="S912" s="73"/>
      <c r="T912" s="76" t="s">
        <v>68</v>
      </c>
      <c r="U912" s="168"/>
      <c r="V912" s="169"/>
    </row>
    <row r="913" spans="2:22" ht="76.5">
      <c r="B913" s="165"/>
      <c r="C913" s="161" t="s">
        <v>322</v>
      </c>
      <c r="D913" s="162"/>
      <c r="E913" s="109" t="s">
        <v>323</v>
      </c>
      <c r="F913" s="109">
        <v>1</v>
      </c>
      <c r="G913" s="110">
        <v>70</v>
      </c>
      <c r="H913" s="72"/>
      <c r="I913" s="72"/>
      <c r="J913" s="72"/>
      <c r="K913" s="72"/>
      <c r="L913" s="73"/>
      <c r="M913" s="73"/>
      <c r="N913" s="73"/>
      <c r="O913" s="73"/>
      <c r="P913" s="73"/>
      <c r="Q913" s="73"/>
      <c r="R913" s="73"/>
      <c r="S913" s="99"/>
      <c r="T913" s="77" t="s">
        <v>69</v>
      </c>
      <c r="U913" s="168"/>
      <c r="V913" s="169"/>
    </row>
    <row r="914" spans="2:22" ht="84" customHeight="1">
      <c r="B914" s="165"/>
      <c r="C914" s="158"/>
      <c r="D914" s="159"/>
      <c r="E914" s="160"/>
      <c r="F914" s="94"/>
      <c r="G914" s="95"/>
      <c r="H914" s="96"/>
      <c r="I914" s="97"/>
      <c r="J914" s="98"/>
      <c r="K914" s="98"/>
      <c r="L914" s="99"/>
      <c r="M914" s="99"/>
      <c r="N914" s="99"/>
      <c r="O914" s="99"/>
      <c r="P914" s="99"/>
      <c r="Q914" s="99"/>
      <c r="R914" s="99"/>
      <c r="S914" s="73"/>
      <c r="T914" s="76" t="s">
        <v>68</v>
      </c>
      <c r="U914" s="168"/>
      <c r="V914" s="169"/>
    </row>
    <row r="915" spans="2:22" ht="51">
      <c r="B915" s="165"/>
      <c r="C915" s="161" t="s">
        <v>324</v>
      </c>
      <c r="D915" s="162"/>
      <c r="E915" s="109" t="s">
        <v>325</v>
      </c>
      <c r="F915" s="109">
        <v>1</v>
      </c>
      <c r="G915" s="110">
        <v>60</v>
      </c>
      <c r="H915" s="72"/>
      <c r="I915" s="72"/>
      <c r="J915" s="72"/>
      <c r="K915" s="72"/>
      <c r="L915" s="73"/>
      <c r="M915" s="73"/>
      <c r="N915" s="73"/>
      <c r="O915" s="73"/>
      <c r="P915" s="73"/>
      <c r="Q915" s="73"/>
      <c r="R915" s="73"/>
      <c r="S915" s="99"/>
      <c r="T915" s="77" t="s">
        <v>69</v>
      </c>
      <c r="U915" s="168"/>
      <c r="V915" s="169"/>
    </row>
    <row r="916" spans="2:22" ht="84.75" customHeight="1">
      <c r="B916" s="165"/>
      <c r="C916" s="158"/>
      <c r="D916" s="159"/>
      <c r="E916" s="160"/>
      <c r="F916" s="94"/>
      <c r="G916" s="95"/>
      <c r="H916" s="96"/>
      <c r="I916" s="97"/>
      <c r="J916" s="98"/>
      <c r="K916" s="98"/>
      <c r="L916" s="99"/>
      <c r="M916" s="99"/>
      <c r="N916" s="99"/>
      <c r="O916" s="99"/>
      <c r="P916" s="99"/>
      <c r="Q916" s="99"/>
      <c r="R916" s="99"/>
      <c r="S916" s="73"/>
      <c r="T916" s="76" t="s">
        <v>68</v>
      </c>
      <c r="U916" s="168"/>
      <c r="V916" s="169"/>
    </row>
    <row r="917" spans="2:22" ht="51">
      <c r="B917" s="165"/>
      <c r="C917" s="161" t="s">
        <v>326</v>
      </c>
      <c r="D917" s="162"/>
      <c r="E917" s="109" t="s">
        <v>327</v>
      </c>
      <c r="F917" s="109">
        <v>1</v>
      </c>
      <c r="G917" s="110">
        <v>80</v>
      </c>
      <c r="H917" s="72"/>
      <c r="I917" s="72"/>
      <c r="J917" s="72"/>
      <c r="K917" s="72"/>
      <c r="L917" s="73"/>
      <c r="M917" s="73"/>
      <c r="N917" s="73"/>
      <c r="O917" s="73"/>
      <c r="P917" s="73"/>
      <c r="Q917" s="73"/>
      <c r="R917" s="73"/>
      <c r="S917" s="99"/>
      <c r="T917" s="77" t="s">
        <v>69</v>
      </c>
      <c r="U917" s="168"/>
      <c r="V917" s="169"/>
    </row>
    <row r="918" spans="2:22" ht="89.25" customHeight="1">
      <c r="B918" s="165"/>
      <c r="C918" s="158"/>
      <c r="D918" s="159"/>
      <c r="E918" s="160"/>
      <c r="F918" s="94"/>
      <c r="G918" s="95"/>
      <c r="H918" s="96"/>
      <c r="I918" s="97"/>
      <c r="J918" s="98"/>
      <c r="K918" s="98"/>
      <c r="L918" s="99"/>
      <c r="M918" s="99"/>
      <c r="N918" s="99"/>
      <c r="O918" s="99"/>
      <c r="P918" s="99"/>
      <c r="Q918" s="99"/>
      <c r="R918" s="99"/>
      <c r="S918" s="73"/>
      <c r="T918" s="76" t="s">
        <v>68</v>
      </c>
      <c r="U918" s="168"/>
      <c r="V918" s="169"/>
    </row>
    <row r="919" spans="2:22" ht="102">
      <c r="B919" s="165"/>
      <c r="C919" s="161" t="s">
        <v>328</v>
      </c>
      <c r="D919" s="162"/>
      <c r="E919" s="109" t="s">
        <v>329</v>
      </c>
      <c r="F919" s="109">
        <v>1</v>
      </c>
      <c r="G919" s="110">
        <v>80</v>
      </c>
      <c r="H919" s="72"/>
      <c r="I919" s="72"/>
      <c r="J919" s="72"/>
      <c r="K919" s="72"/>
      <c r="L919" s="73"/>
      <c r="M919" s="73"/>
      <c r="N919" s="73"/>
      <c r="O919" s="73"/>
      <c r="P919" s="73"/>
      <c r="Q919" s="73"/>
      <c r="R919" s="73"/>
      <c r="S919" s="99"/>
      <c r="T919" s="77" t="s">
        <v>69</v>
      </c>
      <c r="U919" s="168"/>
      <c r="V919" s="169"/>
    </row>
    <row r="920" spans="2:22" ht="67.5" customHeight="1">
      <c r="B920" s="165"/>
      <c r="C920" s="158"/>
      <c r="D920" s="159"/>
      <c r="E920" s="160"/>
      <c r="F920" s="94"/>
      <c r="G920" s="95"/>
      <c r="H920" s="96"/>
      <c r="I920" s="97"/>
      <c r="J920" s="98"/>
      <c r="K920" s="98"/>
      <c r="L920" s="99"/>
      <c r="M920" s="99"/>
      <c r="N920" s="99"/>
      <c r="O920" s="99"/>
      <c r="P920" s="99"/>
      <c r="Q920" s="99"/>
      <c r="R920" s="99"/>
      <c r="S920" s="73"/>
      <c r="T920" s="76" t="s">
        <v>68</v>
      </c>
      <c r="U920" s="168"/>
      <c r="V920" s="169"/>
    </row>
    <row r="921" spans="2:22" ht="63.75">
      <c r="B921" s="165"/>
      <c r="C921" s="161" t="s">
        <v>330</v>
      </c>
      <c r="D921" s="162"/>
      <c r="E921" s="109" t="s">
        <v>331</v>
      </c>
      <c r="F921" s="109">
        <v>1</v>
      </c>
      <c r="G921" s="110">
        <v>80</v>
      </c>
      <c r="H921" s="72"/>
      <c r="I921" s="72"/>
      <c r="J921" s="72"/>
      <c r="K921" s="72"/>
      <c r="L921" s="73"/>
      <c r="M921" s="73"/>
      <c r="N921" s="73"/>
      <c r="O921" s="73"/>
      <c r="P921" s="73"/>
      <c r="Q921" s="73"/>
      <c r="R921" s="73"/>
      <c r="S921" s="99"/>
      <c r="T921" s="77" t="s">
        <v>69</v>
      </c>
      <c r="U921" s="168"/>
      <c r="V921" s="169"/>
    </row>
    <row r="922" spans="2:22" ht="15.75">
      <c r="B922" s="165"/>
      <c r="C922" s="158"/>
      <c r="D922" s="159"/>
      <c r="E922" s="160"/>
      <c r="F922" s="94"/>
      <c r="G922" s="95"/>
      <c r="H922" s="96"/>
      <c r="I922" s="97"/>
      <c r="J922" s="98"/>
      <c r="K922" s="98"/>
      <c r="L922" s="99"/>
      <c r="M922" s="99"/>
      <c r="N922" s="99"/>
      <c r="O922" s="99"/>
      <c r="P922" s="99"/>
      <c r="Q922" s="99"/>
      <c r="R922" s="99"/>
      <c r="S922" s="73"/>
      <c r="T922" s="76" t="s">
        <v>68</v>
      </c>
      <c r="U922" s="168"/>
      <c r="V922" s="169"/>
    </row>
    <row r="923" spans="2:22" ht="38.25">
      <c r="B923" s="165"/>
      <c r="C923" s="161" t="s">
        <v>332</v>
      </c>
      <c r="D923" s="162"/>
      <c r="E923" s="109" t="s">
        <v>333</v>
      </c>
      <c r="F923" s="109">
        <v>1</v>
      </c>
      <c r="G923" s="110">
        <v>90</v>
      </c>
      <c r="H923" s="72"/>
      <c r="I923" s="72"/>
      <c r="J923" s="72"/>
      <c r="K923" s="72"/>
      <c r="L923" s="73"/>
      <c r="M923" s="73"/>
      <c r="N923" s="73"/>
      <c r="O923" s="73"/>
      <c r="P923" s="73"/>
      <c r="Q923" s="73"/>
      <c r="R923" s="73"/>
      <c r="S923" s="99"/>
      <c r="T923" s="77" t="s">
        <v>69</v>
      </c>
      <c r="U923" s="168"/>
      <c r="V923" s="169"/>
    </row>
    <row r="924" spans="2:22" ht="51" customHeight="1">
      <c r="B924" s="165"/>
      <c r="C924" s="158"/>
      <c r="D924" s="159"/>
      <c r="E924" s="160"/>
      <c r="F924" s="94"/>
      <c r="G924" s="95"/>
      <c r="H924" s="96"/>
      <c r="I924" s="97"/>
      <c r="J924" s="98"/>
      <c r="K924" s="98"/>
      <c r="L924" s="99"/>
      <c r="M924" s="99"/>
      <c r="N924" s="99"/>
      <c r="O924" s="99"/>
      <c r="P924" s="99"/>
      <c r="Q924" s="99"/>
      <c r="R924" s="99"/>
      <c r="S924" s="73"/>
      <c r="T924" s="76" t="s">
        <v>68</v>
      </c>
      <c r="U924" s="168"/>
      <c r="V924" s="169"/>
    </row>
    <row r="925" spans="2:22" ht="51">
      <c r="B925" s="165"/>
      <c r="C925" s="161" t="s">
        <v>334</v>
      </c>
      <c r="D925" s="162"/>
      <c r="E925" s="109" t="s">
        <v>335</v>
      </c>
      <c r="F925" s="109">
        <v>1</v>
      </c>
      <c r="G925" s="110">
        <v>90</v>
      </c>
      <c r="H925" s="72"/>
      <c r="I925" s="72"/>
      <c r="J925" s="72"/>
      <c r="K925" s="72"/>
      <c r="L925" s="73"/>
      <c r="M925" s="73"/>
      <c r="N925" s="73"/>
      <c r="O925" s="73"/>
      <c r="P925" s="73"/>
      <c r="Q925" s="73"/>
      <c r="R925" s="73"/>
      <c r="S925" s="99"/>
      <c r="T925" s="77" t="s">
        <v>69</v>
      </c>
      <c r="U925" s="170"/>
      <c r="V925" s="171"/>
    </row>
    <row r="926" spans="2:22" ht="19.5" customHeight="1">
      <c r="B926" s="165"/>
      <c r="C926" s="158"/>
      <c r="D926" s="159"/>
      <c r="E926" s="160"/>
      <c r="F926" s="94"/>
      <c r="G926" s="95"/>
      <c r="H926" s="96"/>
      <c r="I926" s="97"/>
      <c r="J926" s="98"/>
      <c r="K926" s="98"/>
      <c r="L926" s="99"/>
      <c r="M926" s="99"/>
      <c r="N926" s="99"/>
      <c r="O926" s="99"/>
      <c r="P926" s="99"/>
      <c r="Q926" s="99"/>
      <c r="R926" s="99"/>
      <c r="S926" s="73"/>
      <c r="T926" s="76" t="s">
        <v>68</v>
      </c>
    </row>
    <row r="927" spans="2:22" ht="19.5" customHeight="1">
      <c r="B927" s="165"/>
      <c r="C927" s="161" t="s">
        <v>336</v>
      </c>
      <c r="D927" s="162"/>
      <c r="E927" s="109" t="s">
        <v>76</v>
      </c>
      <c r="F927" s="109">
        <v>1</v>
      </c>
      <c r="G927" s="110">
        <v>80</v>
      </c>
      <c r="H927" s="72"/>
      <c r="I927" s="72"/>
      <c r="J927" s="72"/>
      <c r="K927" s="72"/>
      <c r="L927" s="73"/>
      <c r="M927" s="73"/>
      <c r="N927" s="73"/>
      <c r="O927" s="73"/>
      <c r="P927" s="73"/>
      <c r="Q927" s="73"/>
      <c r="R927" s="73"/>
      <c r="S927" s="99"/>
      <c r="T927" s="77" t="s">
        <v>69</v>
      </c>
    </row>
    <row r="928" spans="2:22" ht="29.25" customHeight="1">
      <c r="B928" s="165"/>
      <c r="C928" s="158"/>
      <c r="D928" s="159"/>
      <c r="E928" s="160"/>
      <c r="F928" s="94"/>
      <c r="G928" s="95"/>
      <c r="H928" s="96"/>
      <c r="I928" s="97"/>
      <c r="J928" s="98"/>
      <c r="K928" s="98"/>
      <c r="L928" s="99"/>
      <c r="M928" s="99"/>
      <c r="N928" s="99"/>
      <c r="O928" s="99"/>
      <c r="P928" s="99"/>
      <c r="Q928" s="99"/>
      <c r="R928" s="99"/>
      <c r="S928" s="144"/>
      <c r="T928" s="144"/>
    </row>
    <row r="929" spans="2:20" ht="38.25" customHeight="1">
      <c r="B929" s="140"/>
      <c r="C929" s="141"/>
      <c r="D929" s="141"/>
      <c r="E929" s="141"/>
      <c r="F929" s="141"/>
      <c r="G929" s="142"/>
      <c r="H929" s="143"/>
      <c r="I929" s="143"/>
      <c r="J929" s="143"/>
      <c r="K929" s="143"/>
      <c r="L929" s="144"/>
      <c r="M929" s="144"/>
      <c r="N929" s="144"/>
      <c r="O929" s="144"/>
      <c r="P929" s="144"/>
      <c r="Q929" s="144"/>
      <c r="R929" s="144"/>
      <c r="S929" s="144"/>
      <c r="T929" s="144"/>
    </row>
    <row r="930" spans="2:20" ht="19.5" customHeight="1">
      <c r="B930" s="140"/>
      <c r="C930" s="145" t="s">
        <v>337</v>
      </c>
      <c r="D930" s="141"/>
      <c r="E930" s="141"/>
      <c r="F930" s="141"/>
      <c r="G930" s="142"/>
      <c r="H930" s="143"/>
      <c r="I930" s="143"/>
      <c r="J930" s="143"/>
      <c r="K930" s="143"/>
      <c r="L930" s="144"/>
      <c r="M930" s="144"/>
      <c r="N930" s="144"/>
      <c r="O930" s="144"/>
      <c r="P930" s="144"/>
      <c r="Q930" s="144"/>
      <c r="R930" s="144"/>
      <c r="S930" s="144"/>
      <c r="T930" s="144"/>
    </row>
    <row r="931" spans="2:20" ht="70.5" customHeight="1">
      <c r="B931" s="140"/>
      <c r="C931" s="163" t="s">
        <v>338</v>
      </c>
      <c r="D931" s="163"/>
      <c r="E931" s="163"/>
      <c r="F931" s="163"/>
      <c r="G931" s="163"/>
      <c r="H931" s="163"/>
      <c r="I931" s="163"/>
      <c r="J931" s="163"/>
      <c r="K931" s="163"/>
      <c r="L931" s="163"/>
      <c r="M931" s="144"/>
      <c r="N931" s="144"/>
      <c r="O931" s="144"/>
      <c r="P931" s="144"/>
      <c r="Q931" s="144"/>
      <c r="R931" s="144"/>
      <c r="S931" s="144"/>
      <c r="T931" s="144"/>
    </row>
    <row r="932" spans="2:20" ht="19.5" customHeight="1">
      <c r="B932" s="140"/>
      <c r="C932" s="146" t="s">
        <v>339</v>
      </c>
      <c r="D932" s="147" t="s">
        <v>340</v>
      </c>
      <c r="E932" s="147"/>
      <c r="F932" s="147"/>
      <c r="G932" s="155" t="s">
        <v>341</v>
      </c>
      <c r="H932" s="155"/>
      <c r="I932" s="155"/>
      <c r="J932" s="156" t="s">
        <v>342</v>
      </c>
      <c r="K932" s="156"/>
      <c r="L932" s="156"/>
      <c r="M932" s="144"/>
      <c r="N932" s="144"/>
      <c r="O932" s="144"/>
      <c r="P932" s="144"/>
      <c r="Q932" s="144"/>
      <c r="R932" s="144"/>
      <c r="S932" s="144"/>
      <c r="T932" s="144"/>
    </row>
    <row r="933" spans="2:20" ht="19.5" customHeight="1">
      <c r="B933" s="140"/>
      <c r="C933" s="141"/>
      <c r="D933" s="141"/>
      <c r="E933" s="141"/>
      <c r="F933" s="141"/>
      <c r="G933" s="142"/>
      <c r="H933" s="143"/>
      <c r="I933" s="143"/>
      <c r="J933" s="143"/>
      <c r="K933" s="143"/>
      <c r="L933" s="144"/>
      <c r="M933" s="144"/>
      <c r="N933" s="144"/>
      <c r="O933" s="144"/>
      <c r="P933" s="144"/>
      <c r="Q933" s="144"/>
      <c r="R933" s="144"/>
      <c r="S933" s="157"/>
      <c r="T933" s="157"/>
    </row>
    <row r="934" spans="2:20" ht="409.5">
      <c r="B934" s="157" t="s">
        <v>343</v>
      </c>
      <c r="C934" s="157"/>
      <c r="D934" s="157"/>
      <c r="E934" s="489"/>
      <c r="F934" s="157"/>
      <c r="G934" s="157"/>
      <c r="H934" s="157"/>
      <c r="I934" s="157"/>
      <c r="J934" s="157"/>
      <c r="K934" s="157"/>
      <c r="L934" s="157"/>
      <c r="M934" s="157"/>
      <c r="N934" s="157"/>
      <c r="O934" s="157"/>
      <c r="P934" s="157"/>
      <c r="Q934" s="157"/>
      <c r="R934" s="157"/>
      <c r="S934" s="144"/>
      <c r="T934" s="144"/>
    </row>
    <row r="935" spans="2:20">
      <c r="B935" s="140"/>
      <c r="C935" s="141"/>
      <c r="D935" s="141"/>
      <c r="E935" s="141"/>
      <c r="F935" s="141"/>
      <c r="G935" s="142"/>
      <c r="H935" s="143"/>
      <c r="I935" s="143"/>
      <c r="J935" s="143"/>
      <c r="K935" s="143"/>
      <c r="L935" s="144"/>
      <c r="M935" s="144"/>
      <c r="N935" s="144"/>
      <c r="O935" s="144"/>
      <c r="P935" s="144"/>
      <c r="Q935" s="144"/>
      <c r="R935" s="144"/>
      <c r="S935" s="144"/>
      <c r="T935" s="144"/>
    </row>
    <row r="936" spans="2:20" ht="15" customHeight="1">
      <c r="B936" s="140"/>
      <c r="C936" s="141"/>
      <c r="D936" s="141"/>
      <c r="E936" s="141"/>
      <c r="F936" s="141"/>
      <c r="G936" s="142"/>
      <c r="H936" s="143"/>
      <c r="I936" s="143"/>
      <c r="J936" s="143"/>
      <c r="K936" s="143"/>
      <c r="L936" s="144"/>
      <c r="M936" s="144"/>
      <c r="N936" s="144"/>
      <c r="O936" s="144"/>
      <c r="P936" s="144"/>
      <c r="Q936" s="144"/>
      <c r="R936" s="144"/>
    </row>
    <row r="937" spans="2:20">
      <c r="B937" s="148"/>
      <c r="C937" s="149"/>
      <c r="D937" s="149"/>
      <c r="E937" s="149"/>
      <c r="F937" s="149"/>
      <c r="Q937" s="35"/>
    </row>
    <row r="938" spans="2:20">
      <c r="Q938" s="35"/>
    </row>
    <row r="939" spans="2:20">
      <c r="Q939" s="35"/>
    </row>
    <row r="940" spans="2:20">
      <c r="Q940" s="35"/>
    </row>
    <row r="941" spans="2:20">
      <c r="Q941" s="35"/>
    </row>
    <row r="942" spans="2:20">
      <c r="Q942" s="35"/>
    </row>
    <row r="943" spans="2:20">
      <c r="Q943" s="35"/>
    </row>
  </sheetData>
  <mergeCells count="157">
    <mergeCell ref="C214:D214"/>
    <mergeCell ref="C216:D216"/>
    <mergeCell ref="C218:D218"/>
    <mergeCell ref="D220:E220"/>
    <mergeCell ref="C204:D204"/>
    <mergeCell ref="C206:D206"/>
    <mergeCell ref="C208:D208"/>
    <mergeCell ref="C210:D210"/>
    <mergeCell ref="C212:D212"/>
    <mergeCell ref="C156:D156"/>
    <mergeCell ref="C158:D158"/>
    <mergeCell ref="C160:D160"/>
    <mergeCell ref="C192:D192"/>
    <mergeCell ref="C194:D194"/>
    <mergeCell ref="C196:D196"/>
    <mergeCell ref="C198:D198"/>
    <mergeCell ref="C202:D202"/>
    <mergeCell ref="C200:D200"/>
    <mergeCell ref="C179:D179"/>
    <mergeCell ref="C183:D183"/>
    <mergeCell ref="C186:D186"/>
    <mergeCell ref="C188:D188"/>
    <mergeCell ref="C190:D190"/>
    <mergeCell ref="C78:D78"/>
    <mergeCell ref="C98:D98"/>
    <mergeCell ref="C97:D97"/>
    <mergeCell ref="C170:D170"/>
    <mergeCell ref="C172:D172"/>
    <mergeCell ref="C173:D173"/>
    <mergeCell ref="C175:D175"/>
    <mergeCell ref="C177:D177"/>
    <mergeCell ref="C108:D108"/>
    <mergeCell ref="C110:D110"/>
    <mergeCell ref="C114:D114"/>
    <mergeCell ref="C116:D116"/>
    <mergeCell ref="C118:D118"/>
    <mergeCell ref="C169:D169"/>
    <mergeCell ref="C123:D123"/>
    <mergeCell ref="C125:D125"/>
    <mergeCell ref="C127:D127"/>
    <mergeCell ref="C129:D129"/>
    <mergeCell ref="C144:D144"/>
    <mergeCell ref="C146:D146"/>
    <mergeCell ref="C148:D148"/>
    <mergeCell ref="C150:D150"/>
    <mergeCell ref="C152:D152"/>
    <mergeCell ref="C154:D154"/>
    <mergeCell ref="C66:D66"/>
    <mergeCell ref="C68:D68"/>
    <mergeCell ref="C70:D70"/>
    <mergeCell ref="C72:D72"/>
    <mergeCell ref="C74:D74"/>
    <mergeCell ref="C63:D63"/>
    <mergeCell ref="C65:D65"/>
    <mergeCell ref="C32:D32"/>
    <mergeCell ref="G43:H43"/>
    <mergeCell ref="C43:D43"/>
    <mergeCell ref="C47:D47"/>
    <mergeCell ref="C34:D34"/>
    <mergeCell ref="C36:D36"/>
    <mergeCell ref="C39:D39"/>
    <mergeCell ref="C35:D35"/>
    <mergeCell ref="C37:D37"/>
    <mergeCell ref="C38:D38"/>
    <mergeCell ref="C41:D41"/>
    <mergeCell ref="C45:D45"/>
    <mergeCell ref="C62:D62"/>
    <mergeCell ref="C64:D64"/>
    <mergeCell ref="C44:D44"/>
    <mergeCell ref="C46:D46"/>
    <mergeCell ref="C59:D59"/>
    <mergeCell ref="C80:D80"/>
    <mergeCell ref="C82:D82"/>
    <mergeCell ref="C162:D162"/>
    <mergeCell ref="C164:D164"/>
    <mergeCell ref="C269:D269"/>
    <mergeCell ref="C305:D305"/>
    <mergeCell ref="C463:D463"/>
    <mergeCell ref="C457:D457"/>
    <mergeCell ref="C459:D459"/>
    <mergeCell ref="C461:D461"/>
    <mergeCell ref="C357:D357"/>
    <mergeCell ref="C447:D447"/>
    <mergeCell ref="C449:D449"/>
    <mergeCell ref="C451:D451"/>
    <mergeCell ref="C453:D453"/>
    <mergeCell ref="C455:D455"/>
    <mergeCell ref="C100:D100"/>
    <mergeCell ref="C102:D102"/>
    <mergeCell ref="C105:D105"/>
    <mergeCell ref="C104:D104"/>
    <mergeCell ref="D106:E106"/>
    <mergeCell ref="C84:D84"/>
    <mergeCell ref="C86:D86"/>
    <mergeCell ref="C89:D89"/>
    <mergeCell ref="I56:J56"/>
    <mergeCell ref="C399:D399"/>
    <mergeCell ref="C437:D437"/>
    <mergeCell ref="C443:D443"/>
    <mergeCell ref="C445:D445"/>
    <mergeCell ref="C60:D60"/>
    <mergeCell ref="C75:D75"/>
    <mergeCell ref="C81:D81"/>
    <mergeCell ref="C85:D85"/>
    <mergeCell ref="C88:D88"/>
    <mergeCell ref="C92:D92"/>
    <mergeCell ref="C57:D57"/>
    <mergeCell ref="C151:D151"/>
    <mergeCell ref="C193:D193"/>
    <mergeCell ref="C199:D199"/>
    <mergeCell ref="C233:D233"/>
    <mergeCell ref="C119:D119"/>
    <mergeCell ref="C121:D121"/>
    <mergeCell ref="C93:D93"/>
    <mergeCell ref="C67:D67"/>
    <mergeCell ref="C87:D87"/>
    <mergeCell ref="C90:D90"/>
    <mergeCell ref="C77:D77"/>
    <mergeCell ref="C79:D79"/>
    <mergeCell ref="C488:D488"/>
    <mergeCell ref="C14:D14"/>
    <mergeCell ref="C16:D16"/>
    <mergeCell ref="C17:D17"/>
    <mergeCell ref="C18:D18"/>
    <mergeCell ref="C21:D21"/>
    <mergeCell ref="C20:D20"/>
    <mergeCell ref="C19:D19"/>
    <mergeCell ref="C22:D22"/>
    <mergeCell ref="C23:D23"/>
    <mergeCell ref="C131:D131"/>
    <mergeCell ref="C48:D48"/>
    <mergeCell ref="C53:D53"/>
    <mergeCell ref="C40:D40"/>
    <mergeCell ref="C42:D42"/>
    <mergeCell ref="C61:D61"/>
    <mergeCell ref="C55:D55"/>
    <mergeCell ref="C56:D56"/>
    <mergeCell ref="C54:D54"/>
    <mergeCell ref="C83:D83"/>
    <mergeCell ref="C69:D69"/>
    <mergeCell ref="C71:D71"/>
    <mergeCell ref="C73:D73"/>
    <mergeCell ref="C76:D76"/>
    <mergeCell ref="H4:M4"/>
    <mergeCell ref="H6:M7"/>
    <mergeCell ref="N14:P14"/>
    <mergeCell ref="J27:K27"/>
    <mergeCell ref="H9:O10"/>
    <mergeCell ref="E22:F22"/>
    <mergeCell ref="E23:F23"/>
    <mergeCell ref="B1:F1"/>
    <mergeCell ref="B2:F2"/>
    <mergeCell ref="E16:F16"/>
    <mergeCell ref="E17:F17"/>
    <mergeCell ref="E18:F18"/>
    <mergeCell ref="E20:F20"/>
    <mergeCell ref="E21:F21"/>
  </mergeCells>
  <dataValidations count="14">
    <dataValidation type="list" allowBlank="1" showInputMessage="1" showErrorMessage="1" sqref="U47 U29 U468 U464 U501 U508 U523 U867 U882">
      <formula1>Tipo</formula1>
    </dataValidation>
    <dataValidation type="list" allowBlank="1" showInputMessage="1" showErrorMessage="1" sqref="U881 U28 U45 U467 U500 U507 U522 U866">
      <formula1>Dimension</formula1>
    </dataValidation>
    <dataValidation allowBlank="1" showInputMessage="1" showErrorMessage="1" prompt="Es la expresión utilizada para identificar la naturaleza entre la relación de las variables del indicador. Ej. promedio, porcentaje, tasa de variación, etc. _x000a_Art. 6 de los Lineamientos para la Construcción y Diseño de Indicadores de Desempeño del CONAC" sqref="V49 V31 V111:V463 V466 V470 V499 V506 V521 V865 V880"/>
    <dataValidation allowBlank="1" showInputMessage="1" showErrorMessage="1" prompt="Para &quot;Fin&quot; y &quot;Propósito&quot; deben contamplarse indicadores de tipo estratégico; para &quot;Componentes&quot; y &quot;Actividades&quot; deberán considerarse de gestión. _x000a_Art. Sexto de los Lineamientos para la Construcción y Diseño de Indicadores de Desempeño del CONAC." sqref="V47 V29 V468 V464 V501 V508 V523 V867 V882"/>
    <dataValidation allowBlank="1" showInputMessage="1" showErrorMessage="1" prompt="Los indicadores deberán considerar una de las siguientes dimensiones: _x000a_a) Eficacia_x000a_b) Eficiencia_x000a_c) Economía_x000a_d) Calidad_x000a_Art. Sexto de los Lineamientos para la Construcción y Diseño de Indicadores de Desempeño Mediante la MML del CONAC." sqref="V881 V28 V45 V467 V500 V507 V522 V866"/>
    <dataValidation type="list" allowBlank="1" showInputMessage="1" showErrorMessage="1" sqref="U30 R49 R28 K929:K930 U469 U505 R527:R867 U110 U465 U498 U520 R505:R508 R512:R523 U864 R886:R928 U879 K933 K935:K936 R871:R882 R468:R501 R53:R464">
      <formula1>Frecuencia</formula1>
    </dataValidation>
    <dataValidation type="decimal" allowBlank="1" showInputMessage="1" showErrorMessage="1" sqref="S928:T932 T28 M929:R933 T536 L929:L930 T52:T53 T467:T489 T511 T507 T500 T504 T522 T870 T881 T737 T885 T667 T627 T788 T587 T829 T604 T702 T632 T557 T526 T531 T866 L933 L935:R936 S934:T935">
      <formula1>0.0001</formula1>
      <formula2>100000000</formula2>
    </dataValidation>
    <dataValidation allowBlank="1" showInputMessage="1" showErrorMessage="1" prompt="Los &quot;valores programados&quot; son los datos numéricos asociados a las variables del indicador en cuestión que permiten calcular la meta del mismo. " sqref="O27 Q27"/>
    <dataValidation allowBlank="1" showInputMessage="1" showErrorMessage="1" prompt="Hace referencia a las fuentes de información que pueden _x000a_ser usadas para verificar el alcance de los objetivos." sqref="U27"/>
    <dataValidation allowBlank="1" showInputMessage="1" showErrorMessage="1" prompt="Es el valor que se espera obtener en el indicador en un tiempo determinado._x000a_Art. Sexto de los Lineamientos para la Construcción y Diseño de Indicadores de Desempeño Mediante la MML del CONAC._x000a_Ejemplo 90%" sqref="T27"/>
    <dataValidation allowBlank="1" showInputMessage="1" showErrorMessage="1" prompt="Hace referencia a la periodicidad en el tiempo con que se realiza la medición de un indicador. _x000a_Art. Sexto de los Lineamientos para la Construcción y Diseño de Indicadores de Desempeño Mediante la MML del CONAC." sqref="R27 V879 V30 V110 V465 V469 V498 V505 V520 V864"/>
    <dataValidation allowBlank="1" showInputMessage="1" showErrorMessage="1" prompt="Valores numéricos que se habrán de relacionar con el cálculo del indicador propuesto. _x000a_Manual para el diseño y la construcción de indicadores de Coneval." sqref="L27"/>
    <dataValidation allowBlank="1" showInputMessage="1" showErrorMessage="1" prompt="Es la expresión que identifica al indicador y que manifiesta lo que se desea medir con él. _x000a_Art. Sexto de los Lineamientos para la Construcción y Diseño de Indicadores de Desempeño Mediante la MML del CONAC." sqref="H27"/>
    <dataValidation allowBlank="1" showInputMessage="1" showErrorMessage="1" prompt="&quot;Resumen Narrativo&quot; u &quot;objetivo&quot; se entiende como el estado deseado luego de la implementación de una intervención pública. " sqref="C27"/>
  </dataValidation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Q10"/>
  <sheetViews>
    <sheetView showGridLines="0" workbookViewId="0">
      <selection activeCell="S22" sqref="S22"/>
    </sheetView>
  </sheetViews>
  <sheetFormatPr baseColWidth="10" defaultRowHeight="15"/>
  <cols>
    <col min="3" max="3" width="15.5703125" customWidth="1"/>
    <col min="5" max="5" width="16.85546875" customWidth="1"/>
    <col min="6" max="7" width="4.28515625" bestFit="1" customWidth="1"/>
    <col min="8" max="8" width="4.42578125" bestFit="1" customWidth="1"/>
    <col min="9" max="9" width="4.140625" bestFit="1" customWidth="1"/>
    <col min="10" max="10" width="4.7109375" bestFit="1" customWidth="1"/>
    <col min="11" max="11" width="4" bestFit="1" customWidth="1"/>
    <col min="12" max="12" width="3.42578125" bestFit="1" customWidth="1"/>
    <col min="13" max="13" width="4.42578125" bestFit="1" customWidth="1"/>
    <col min="14" max="14" width="4.28515625" bestFit="1" customWidth="1"/>
    <col min="15" max="15" width="4" bestFit="1" customWidth="1"/>
    <col min="16" max="16" width="4.5703125" bestFit="1" customWidth="1"/>
    <col min="17" max="17" width="3.7109375" bestFit="1" customWidth="1"/>
  </cols>
  <sheetData>
    <row r="3" spans="3:17" ht="23.25" customHeight="1">
      <c r="C3" s="715" t="s">
        <v>344</v>
      </c>
      <c r="D3" s="715"/>
      <c r="E3" s="715"/>
      <c r="F3" s="715"/>
      <c r="G3" s="715"/>
      <c r="H3" s="715"/>
      <c r="I3" s="715"/>
      <c r="J3" s="715"/>
      <c r="K3" s="715"/>
      <c r="L3" s="715"/>
      <c r="M3" s="715"/>
      <c r="N3" s="715"/>
      <c r="O3" s="715"/>
      <c r="P3" s="715"/>
      <c r="Q3" s="715"/>
    </row>
    <row r="5" spans="3:17" s="378" customFormat="1" ht="38.25">
      <c r="C5" s="384" t="s">
        <v>353</v>
      </c>
      <c r="D5" s="385" t="s">
        <v>348</v>
      </c>
      <c r="E5" s="386" t="s">
        <v>358</v>
      </c>
      <c r="F5" s="387" t="s">
        <v>57</v>
      </c>
      <c r="G5" s="387" t="s">
        <v>345</v>
      </c>
      <c r="H5" s="387" t="s">
        <v>346</v>
      </c>
      <c r="I5" s="387" t="s">
        <v>347</v>
      </c>
      <c r="J5" s="387" t="s">
        <v>355</v>
      </c>
      <c r="K5" s="387" t="s">
        <v>62</v>
      </c>
      <c r="L5" s="387" t="s">
        <v>63</v>
      </c>
      <c r="M5" s="387" t="s">
        <v>356</v>
      </c>
      <c r="N5" s="387" t="s">
        <v>357</v>
      </c>
      <c r="O5" s="387" t="s">
        <v>54</v>
      </c>
      <c r="P5" s="387" t="s">
        <v>55</v>
      </c>
      <c r="Q5" s="387" t="s">
        <v>56</v>
      </c>
    </row>
    <row r="6" spans="3:17">
      <c r="C6" s="716"/>
      <c r="D6" s="719"/>
      <c r="E6" s="380" t="s">
        <v>349</v>
      </c>
      <c r="F6" s="391"/>
      <c r="G6" s="390"/>
      <c r="H6" s="391"/>
      <c r="I6" s="391"/>
      <c r="J6" s="381"/>
      <c r="K6" s="391"/>
      <c r="L6" s="391"/>
      <c r="M6" s="381"/>
      <c r="N6" s="382"/>
      <c r="O6" s="391"/>
      <c r="P6" s="381"/>
      <c r="Q6" s="391"/>
    </row>
    <row r="7" spans="3:17">
      <c r="C7" s="717"/>
      <c r="D7" s="720"/>
      <c r="E7" s="388" t="s">
        <v>350</v>
      </c>
      <c r="F7" s="391"/>
      <c r="G7" s="391"/>
      <c r="H7" s="389"/>
      <c r="I7" s="391"/>
      <c r="J7" s="391"/>
      <c r="K7" s="381"/>
      <c r="L7" s="391"/>
      <c r="M7" s="391"/>
      <c r="N7" s="382"/>
      <c r="O7" s="391"/>
      <c r="P7" s="381"/>
      <c r="Q7" s="391"/>
    </row>
    <row r="8" spans="3:17">
      <c r="C8" s="717"/>
      <c r="D8" s="720"/>
      <c r="E8" s="380" t="s">
        <v>351</v>
      </c>
      <c r="F8" s="391"/>
      <c r="G8" s="381"/>
      <c r="H8" s="391"/>
      <c r="I8" s="391"/>
      <c r="J8" s="381"/>
      <c r="K8" s="391"/>
      <c r="L8" s="391"/>
      <c r="M8" s="381"/>
      <c r="N8" s="382"/>
      <c r="O8" s="391"/>
      <c r="P8" s="381"/>
      <c r="Q8" s="391"/>
    </row>
    <row r="9" spans="3:17">
      <c r="C9" s="718"/>
      <c r="D9" s="721"/>
      <c r="E9" s="383" t="s">
        <v>352</v>
      </c>
      <c r="F9" s="391"/>
      <c r="G9" s="391"/>
      <c r="H9" s="381"/>
      <c r="I9" s="391"/>
      <c r="J9" s="391"/>
      <c r="K9" s="381"/>
      <c r="L9" s="391"/>
      <c r="M9" s="391"/>
      <c r="N9" s="382"/>
      <c r="O9" s="391"/>
      <c r="P9" s="381"/>
      <c r="Q9" s="391"/>
    </row>
    <row r="10" spans="3:17" ht="25.5" customHeight="1">
      <c r="C10" s="722" t="s">
        <v>354</v>
      </c>
      <c r="D10" s="723"/>
      <c r="E10" s="724"/>
      <c r="F10" s="391"/>
      <c r="G10" s="391"/>
      <c r="H10" s="391"/>
      <c r="I10" s="379"/>
      <c r="J10" s="391"/>
      <c r="K10" s="391"/>
      <c r="L10" s="391"/>
      <c r="M10" s="379"/>
      <c r="N10" s="391"/>
      <c r="O10" s="391"/>
      <c r="P10" s="379"/>
      <c r="Q10" s="391"/>
    </row>
  </sheetData>
  <mergeCells count="4">
    <mergeCell ref="C3:Q3"/>
    <mergeCell ref="C6:C9"/>
    <mergeCell ref="D6:D9"/>
    <mergeCell ref="C10:E10"/>
  </mergeCells>
  <phoneticPr fontId="82"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SSEID  EJERCICIO DE CADA DIR</vt: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 C. Macias</dc:creator>
  <cp:lastModifiedBy>Dell</cp:lastModifiedBy>
  <dcterms:created xsi:type="dcterms:W3CDTF">2023-01-17T19:58:30Z</dcterms:created>
  <dcterms:modified xsi:type="dcterms:W3CDTF">2025-01-24T15:07:42Z</dcterms:modified>
</cp:coreProperties>
</file>